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ddbhkngw01\Tribal\_Clients\Manulife\Project\201811 - Manulife Vietnam Site\Content\Company Announcement\VN Announcement 2020\"/>
    </mc:Choice>
  </mc:AlternateContent>
  <xr:revisionPtr revIDLastSave="0" documentId="8_{74C4A2CB-9C40-4D89-9291-D62FA09F3751}" xr6:coauthVersionLast="44" xr6:coauthVersionMax="44" xr10:uidLastSave="{00000000-0000-0000-0000-000000000000}"/>
  <bookViews>
    <workbookView xWindow="3120" yWindow="2430" windowWidth="18840" windowHeight="13320" activeTab="4" xr2:uid="{00000000-000D-0000-FFFF-FFFF00000000}"/>
  </bookViews>
  <sheets>
    <sheet name="Tong quat" sheetId="4" r:id="rId1"/>
    <sheet name="BangCanDoiKeToan_06001" sheetId="1" r:id="rId2"/>
    <sheet name="BCKetQuaHoatDongKinhDoanh_06002" sheetId="2" r:id="rId3"/>
    <sheet name="BCLuuChuyenTienTe_06003" sheetId="3" r:id="rId4"/>
    <sheet name="BCTinhHinhBienDongVCSH_0617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5" l="1"/>
  <c r="K14" i="5"/>
  <c r="J14" i="5"/>
  <c r="J15" i="5" s="1"/>
  <c r="I15" i="5"/>
  <c r="H15" i="5"/>
  <c r="G15" i="5"/>
  <c r="F15" i="5"/>
  <c r="E15" i="5"/>
  <c r="D15" i="5"/>
</calcChain>
</file>

<file path=xl/sharedStrings.xml><?xml version="1.0" encoding="utf-8"?>
<sst xmlns="http://schemas.openxmlformats.org/spreadsheetml/2006/main" count="443" uniqueCount="382">
  <si>
    <t>Chỉ tiêu</t>
  </si>
  <si>
    <t>BẢNG CÂN ĐỐI KẾ TOÁN</t>
  </si>
  <si>
    <t>A- TÀI SẢN NGẮN HẠN(100 = 110 + 120 + 130 + 140 + 150)</t>
  </si>
  <si>
    <t>A – NỢ PHẢI TRẢ (300 = 310 + 330)</t>
  </si>
  <si>
    <t>CÁC CHỈ TIÊU NGOÀI BẢNG CÂN ĐỐI KẾ TOÁN</t>
  </si>
  <si>
    <t>I.Tiền và các khoản tương đương tiền</t>
  </si>
  <si>
    <t>II. Các khoản đầu tư tài chính ngắn hạn</t>
  </si>
  <si>
    <t>III. Các khoản phải thu ngắn hạn</t>
  </si>
  <si>
    <t>IV. Hàng tồn kho</t>
  </si>
  <si>
    <t>V. Tài sản ngắn hạn khác</t>
  </si>
  <si>
    <t>I. Các khoản phải thu dài hạn</t>
  </si>
  <si>
    <t>II. Tài sản cố định</t>
  </si>
  <si>
    <t>4. Chi phí đầu tư xây dựng cơ bản dở dang</t>
  </si>
  <si>
    <t>TỔNG CỘNG TÀI SẢN (270 = 100 + 200)</t>
  </si>
  <si>
    <t>I. Nợ ngắn hạn</t>
  </si>
  <si>
    <t>II. Nợ dài hạn</t>
  </si>
  <si>
    <t>TỔNG CỘNG NGUỒN VỐN (440 = 300 + 400)</t>
  </si>
  <si>
    <t>1. Tài sản cố định thuê ngoài</t>
  </si>
  <si>
    <t>2. Vật tư, chứng chỉ có giá nhận giữ hộ</t>
  </si>
  <si>
    <t>3. Tài sản nhận ký cược</t>
  </si>
  <si>
    <t>4. Nợ khó đòi đã xử lý</t>
  </si>
  <si>
    <t>5. Ngoại tệ các loại</t>
  </si>
  <si>
    <t>Trong đó:</t>
  </si>
  <si>
    <t>1. Tiền</t>
  </si>
  <si>
    <t>2. Các khoản tương đương tiền</t>
  </si>
  <si>
    <t>1. Đầu tư ngắn hạn</t>
  </si>
  <si>
    <t>2. Dự phòng giảm giá đầu tư tài chính ngắn hạn(*)</t>
  </si>
  <si>
    <t>1. Phải thu của khách hàng</t>
  </si>
  <si>
    <t>2. Trả trước cho người bán</t>
  </si>
  <si>
    <t xml:space="preserve">3. Phải thu nội bộ ngắn hạn </t>
  </si>
  <si>
    <t>5. Các khoản phải thu khác</t>
  </si>
  <si>
    <t>6. Dự phòng phải thu ngắn hạn khó đòi(*)</t>
  </si>
  <si>
    <t>1. Chi phí trả trước ngắn hạn</t>
  </si>
  <si>
    <t xml:space="preserve">2. Thuế GTGT được khấu trừ  </t>
  </si>
  <si>
    <t>3. Thuế và các khoản phải thu nhà nước</t>
  </si>
  <si>
    <t>1. Phải thu dài hạn của khách hàng</t>
  </si>
  <si>
    <t>2.Vốn kinh doanh ở đơn vị trực thuộc</t>
  </si>
  <si>
    <t>3. Phải thu dài hạn nội bộ</t>
  </si>
  <si>
    <t>4. Phải thu dài hạn khác</t>
  </si>
  <si>
    <t>5. Dự phòng phải thu dài hạn khó đòi(*)</t>
  </si>
  <si>
    <t>1. Tài sản cố định hữu hình</t>
  </si>
  <si>
    <t>2. Tài sản cố định thuê tài chính</t>
  </si>
  <si>
    <t>3. Tài sản cố định vô hình</t>
  </si>
  <si>
    <t>- Nguyên giá</t>
  </si>
  <si>
    <t>- Giá trị hao mòn luỹ kế (*)</t>
  </si>
  <si>
    <t>1. Đầu tư vào công ty con</t>
  </si>
  <si>
    <t>2. Đầu tư vào công ty liên kết, liên doanh</t>
  </si>
  <si>
    <t>1. Chi phí trả trước dài hạn</t>
  </si>
  <si>
    <t>2. Tài sản thuế thu nhập hoãn lại</t>
  </si>
  <si>
    <t>2. Phải trả người bán</t>
  </si>
  <si>
    <t>3. Người mua trả tiền trước</t>
  </si>
  <si>
    <t>4. Thuế và các khoản phải nộp Nhà nước</t>
  </si>
  <si>
    <t>5. Phải trả người lao động</t>
  </si>
  <si>
    <t>6. Chi phí phải trả</t>
  </si>
  <si>
    <t>7. Phải trả nội bộ</t>
  </si>
  <si>
    <t>1. Phải trả dài hạn người bán</t>
  </si>
  <si>
    <t>2. Phải trả dài hạn nội bộ</t>
  </si>
  <si>
    <t>3. Phải trả dài hạn khác</t>
  </si>
  <si>
    <t>4. Vay và nợ dài hạn</t>
  </si>
  <si>
    <t>5. Thuế thu nhập hoãn lại phải trả</t>
  </si>
  <si>
    <t>6. Dự phòng trợ cấp mất việc làm</t>
  </si>
  <si>
    <t>7. Dự phòng phải trả dài hạn</t>
  </si>
  <si>
    <t>1. Vốn đầu tư của chủ sở hữu</t>
  </si>
  <si>
    <t>2. Thặng dư vốn cổ phần</t>
  </si>
  <si>
    <t>3. Vốn khác của chủ sở hữu</t>
  </si>
  <si>
    <t>4. Cổ phiếu quỹ (*)</t>
  </si>
  <si>
    <t>5. Chênh lệch đánh giá lại tài sản</t>
  </si>
  <si>
    <t>6. Chênh lệch tỷ giá hối đoái</t>
  </si>
  <si>
    <t>7. Quỹ đầu tư phát triển</t>
  </si>
  <si>
    <t>8. Quỹ dự phòng tài chính</t>
  </si>
  <si>
    <t>9. Quỹ khác thuộc vốn chủ sở hữu</t>
  </si>
  <si>
    <t>10. Lợi nhuận sau thuế chưa phân phối</t>
  </si>
  <si>
    <t>6.1. Chứng khoán giao dịch</t>
  </si>
  <si>
    <t xml:space="preserve">6.2. Chứng khoán tạm ngừng giao dịch </t>
  </si>
  <si>
    <t>6.3. Chứng khoán cầm cố</t>
  </si>
  <si>
    <t xml:space="preserve">6.4. Chứng khoán tạm giữ </t>
  </si>
  <si>
    <t>6.5. Chứng khoán chờ thanh toán</t>
  </si>
  <si>
    <t>6.6. Chứng khoán phong toả chờ rút</t>
  </si>
  <si>
    <t>6.7. Chứng khoán chờ giao dịch</t>
  </si>
  <si>
    <t>6.8. Chứng khoán ký quỹ đảm bảo khoản vay</t>
  </si>
  <si>
    <t>6.9 Chứng khoán sửa lỗi giao dịch</t>
  </si>
  <si>
    <t xml:space="preserve">- Nguyên giá </t>
  </si>
  <si>
    <t>- Giá trị hao mòn luỹ kế(*)</t>
  </si>
  <si>
    <t>Mã số</t>
  </si>
  <si>
    <t>1</t>
  </si>
  <si>
    <t>100</t>
  </si>
  <si>
    <t>110</t>
  </si>
  <si>
    <t>111</t>
  </si>
  <si>
    <t>112</t>
  </si>
  <si>
    <t>120</t>
  </si>
  <si>
    <t>121</t>
  </si>
  <si>
    <t>129</t>
  </si>
  <si>
    <t>130</t>
  </si>
  <si>
    <t>131</t>
  </si>
  <si>
    <t>132</t>
  </si>
  <si>
    <t>133</t>
  </si>
  <si>
    <t>135</t>
  </si>
  <si>
    <t>139</t>
  </si>
  <si>
    <t>140</t>
  </si>
  <si>
    <t>150</t>
  </si>
  <si>
    <t>151</t>
  </si>
  <si>
    <t>152</t>
  </si>
  <si>
    <t>158</t>
  </si>
  <si>
    <t>200</t>
  </si>
  <si>
    <t>210</t>
  </si>
  <si>
    <t>211</t>
  </si>
  <si>
    <t>212</t>
  </si>
  <si>
    <t>213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</si>
  <si>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</si>
  <si>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</si>
  <si>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</si>
  <si>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</si>
  <si>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</si>
  <si>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</si>
  <si>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</si>
  <si>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</si>
  <si>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</si>
  <si>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</si>
  <si>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</si>
  <si>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</si>
  <si>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</si>
  <si>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250</t>
  </si>
  <si>
    <t>251</t>
  </si>
  <si>
    <t>252</t>
  </si>
  <si>
    <t>258</t>
  </si>
  <si>
    <t>259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</si>
  <si>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</si>
  <si>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</si>
  <si>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</si>
  <si>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</si>
  <si>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</si>
  <si>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</si>
  <si>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</si>
  <si>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</si>
  <si>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</si>
  <si>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</si>
  <si>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</si>
  <si>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</si>
  <si>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</si>
  <si>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</si>
  <si>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320</t>
  </si>
  <si>
    <t>328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</si>
  <si>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</si>
  <si>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</si>
  <si>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</si>
  <si>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</si>
  <si>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</si>
  <si>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</si>
  <si>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</si>
  <si>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</si>
  <si>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</si>
  <si>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400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</si>
  <si>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</si>
  <si>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</si>
  <si>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</si>
  <si>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</si>
  <si>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</si>
  <si>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</si>
  <si>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</si>
  <si>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</si>
  <si>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</si>
  <si>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</si>
  <si>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440</t>
  </si>
  <si>
    <t>2</t>
  </si>
  <si>
    <t>001</t>
  </si>
  <si>
    <t>002</t>
  </si>
  <si>
    <t>003</t>
  </si>
  <si>
    <t>004</t>
  </si>
  <si>
    <t>005</t>
  </si>
  <si>
    <t>006</t>
  </si>
  <si>
    <t>3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</si>
  <si>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</si>
  <si>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</si>
  <si>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</si>
  <si>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</si>
  <si>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</si>
  <si>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</si>
  <si>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</si>
  <si>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</si>
  <si>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</si>
  <si>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020</t>
  </si>
  <si>
    <t>030</t>
  </si>
  <si>
    <t>031</t>
  </si>
  <si>
    <t>032</t>
  </si>
  <si>
    <t>040</t>
  </si>
  <si>
    <t>041</t>
  </si>
  <si>
    <t>042</t>
  </si>
  <si>
    <t>050</t>
  </si>
  <si>
    <t>051</t>
  </si>
  <si>
    <t>Số cuối năm</t>
  </si>
  <si>
    <t>Số đầu năm</t>
  </si>
  <si>
    <t>Thuyết minh</t>
  </si>
  <si>
    <t>1. Doanh thu</t>
  </si>
  <si>
    <t>01</t>
  </si>
  <si>
    <t>2. Các khoản giảm trừ doanh thu</t>
  </si>
  <si>
    <t>02</t>
  </si>
  <si>
    <t>3.  Doanh thu thuần về hoạt động kinh doanh (10=01-02)</t>
  </si>
  <si>
    <t>10</t>
  </si>
  <si>
    <t>11</t>
  </si>
  <si>
    <t>5. Lợi nhuận gộp của hoạt động kinh doanh(20=10-11)</t>
  </si>
  <si>
    <t>20</t>
  </si>
  <si>
    <t>25</t>
  </si>
  <si>
    <t>30</t>
  </si>
  <si>
    <t>31</t>
  </si>
  <si>
    <t>32</t>
  </si>
  <si>
    <t>40</t>
  </si>
  <si>
    <t>50</t>
  </si>
  <si>
    <t>51</t>
  </si>
  <si>
    <t>52</t>
  </si>
  <si>
    <t>60</t>
  </si>
  <si>
    <t>70</t>
  </si>
  <si>
    <t>I. Lưu chuyển tiền từ hoạt động kinh doanh</t>
  </si>
  <si>
    <t>05</t>
  </si>
  <si>
    <t>06</t>
  </si>
  <si>
    <t>07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</si>
  <si>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</si>
  <si>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</si>
  <si>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</si>
  <si>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21</t>
  </si>
  <si>
    <t>2.Tiền thu từ thanh lý, nhượng bán TSCĐ và các tài sản dài hạn khác</t>
  </si>
  <si>
    <t>22</t>
  </si>
  <si>
    <t>23</t>
  </si>
  <si>
    <t>24</t>
  </si>
  <si>
    <t>5.Tiền chi đầu tư góp vốn vào đơn vị khác</t>
  </si>
  <si>
    <t>6.Tiền thu hồi đầu tư góp vốn vào đơn vị khác</t>
  </si>
  <si>
    <t>26</t>
  </si>
  <si>
    <t>27</t>
  </si>
  <si>
    <t>Lưu chuyển tiền thuần từ hoạt động đầu tư</t>
  </si>
  <si>
    <t>III. Lưu chuyển tiền từ hoạt động tài chính</t>
  </si>
  <si>
    <t>33</t>
  </si>
  <si>
    <t>4.Tiền chi trả nợ gốc vay</t>
  </si>
  <si>
    <t>34</t>
  </si>
  <si>
    <t>5.Tiền chi trả nợ thuê tài chính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</si>
  <si>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</si>
  <si>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</si>
  <si>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</si>
  <si>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</si>
  <si>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</si>
  <si>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</si>
  <si>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</si>
  <si>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61</t>
  </si>
  <si>
    <t>Tiền và tương đương tiền cuối kỳ (70 = 50+60+61)</t>
  </si>
  <si>
    <t xml:space="preserve">4. Phải thu hoạt động nghiệp vụ </t>
  </si>
  <si>
    <t xml:space="preserve">4. Giao dịch mua bán lại trái phiếu Chính phủ </t>
  </si>
  <si>
    <t>5. Tài sản ngắn hạn khác</t>
  </si>
  <si>
    <t>B. TÀI SẢN DÀI HẠN (200 = 210 + 220 + 250 + 260)</t>
  </si>
  <si>
    <t>III. Các khoản đầu tư tài chính dài hạn</t>
  </si>
  <si>
    <t>3. Đầu tư dài hạn khác</t>
  </si>
  <si>
    <t>4. Dự phòng giảm giá đầu tư tài chính dài hạn (*)</t>
  </si>
  <si>
    <t>IV. Tài sản dài hạn khác</t>
  </si>
  <si>
    <t>3. Tài sản dài hạn khác</t>
  </si>
  <si>
    <t>1.Vay ngắn hạn</t>
  </si>
  <si>
    <t>319</t>
  </si>
  <si>
    <t>10. Quỹ khen thưởng, phúc lợi</t>
  </si>
  <si>
    <t>323</t>
  </si>
  <si>
    <t xml:space="preserve">11. Giao dịch mua bán lại trái phiếu Chính phủ </t>
  </si>
  <si>
    <t>327</t>
  </si>
  <si>
    <t>12. Doanh thu chưa thực hiện ngắn hạn</t>
  </si>
  <si>
    <t>8. Các khoản phải trả, phải nộp ngắn hạn khác</t>
  </si>
  <si>
    <t>9. Dự phòng phải trả ngắn hạn</t>
  </si>
  <si>
    <t>359</t>
  </si>
  <si>
    <t>8. Doanh thu chưa thực hiện dài hạn</t>
  </si>
  <si>
    <t>9. Quỹ phát triển khoa học và công nghệ</t>
  </si>
  <si>
    <t>338</t>
  </si>
  <si>
    <t>10. Quỹ dự phòng bồi thường thiệt hại cho nhà đầu tư</t>
  </si>
  <si>
    <t xml:space="preserve">B - VỐN CHỦ SỞ HỮU </t>
  </si>
  <si>
    <t xml:space="preserve">6. Chứng khoán lưu ký của công ty quản lý quỹ </t>
  </si>
  <si>
    <t>7. Chứng khoán chưa lưu ký của Công ty quản lý quỹ</t>
  </si>
  <si>
    <t>8. Tiền gửi của nhà đầu tư ủy thác</t>
  </si>
  <si>
    <t>- Tiền gửi của nhà đầu tư ủy thác trong nước</t>
  </si>
  <si>
    <t>- Tiền gửi của nhà đầu tư ủy thác nước ngoài</t>
  </si>
  <si>
    <t>9. Danh mục đầu tư của nhà đầu tư ủy thác</t>
  </si>
  <si>
    <t>9.1. Nhà đầu tư ủy thác trong nước</t>
  </si>
  <si>
    <t xml:space="preserve">9.2. Nhà đầu tư ủy thác nước ngoài </t>
  </si>
  <si>
    <t>10. Các khoản phải thu của nhà đầu tư ủy thác</t>
  </si>
  <si>
    <t>11. Các khoản phải trả của nhà đầu tư ủy thác</t>
  </si>
  <si>
    <t>157</t>
  </si>
  <si>
    <t>154</t>
  </si>
  <si>
    <t>4. Chi phí hoạt động kinh doanh, giá vốn hàng bán</t>
  </si>
  <si>
    <t xml:space="preserve">6. Doanh thu hoạt động tài chính </t>
  </si>
  <si>
    <t xml:space="preserve">7. Chi phí tài chính </t>
  </si>
  <si>
    <t>8. Chi phí quản lý doanh nghiệp</t>
  </si>
  <si>
    <t>9. Lợi nhuận thuần từ hoạt động kinh doanh (30=20 +(21-22)- 25)</t>
  </si>
  <si>
    <t>10. Thu nhập khác</t>
  </si>
  <si>
    <t>11. Chi phí khác</t>
  </si>
  <si>
    <t>12. Lợi nhuận khác (40=31-32)</t>
  </si>
  <si>
    <t>13. Tổng lợi nhuận kế toán trước thuế (50=30+40)</t>
  </si>
  <si>
    <t>14. Chi phí thuế TNDN hiện hành</t>
  </si>
  <si>
    <t>15. Chi phí thuế TNDN hoãn lại</t>
  </si>
  <si>
    <t>16. Lợi nhuận sau thuế TNDN (60=50-51-52)</t>
  </si>
  <si>
    <t>17. Lãi trên cổ phiếu (*)</t>
  </si>
  <si>
    <t>1. Tiền thu từ hoạt động nghiệp vụ, cung cấp dịch vụ và doanh thu khác</t>
  </si>
  <si>
    <t xml:space="preserve">2. Tiền chi trả cho hoạt động nghiệp vụ và người cung cấp hàng hóa, dịch vụ </t>
  </si>
  <si>
    <t xml:space="preserve">3. Tiền chi trả cho người lao động </t>
  </si>
  <si>
    <t xml:space="preserve">4. Tiền chi trả lãi vay </t>
  </si>
  <si>
    <t>03</t>
  </si>
  <si>
    <t>04</t>
  </si>
  <si>
    <t xml:space="preserve">5. Tiền chi nộp thuế thu nhập doanh nghiệp </t>
  </si>
  <si>
    <t xml:space="preserve">6. Tiền thu khác từ hoạt động kinh doanh </t>
  </si>
  <si>
    <t xml:space="preserve">7. Tiền chi khác từ hoạt động kinh doanh </t>
  </si>
  <si>
    <t>3. Tiền chi mua các công cụ nợ của đơn vị khác</t>
  </si>
  <si>
    <t>4. Tiền thu từ thanh lý các khoản đầu tư công cụ nợ của đơn vị khác</t>
  </si>
  <si>
    <t>7. Tiền thu cổ tức và lợi nhuận được chia</t>
  </si>
  <si>
    <t xml:space="preserve">1. Tiền thu từ phát hành cổ phiếu, trái phiếu, nhận vốn góp của chủ sở hữu </t>
  </si>
  <si>
    <t>2. Tiền chi trả vốn cho các chủ sở hữu, mua lại cổ phiếu của công ty đã phát hành</t>
  </si>
  <si>
    <t xml:space="preserve">3. Tiền vay ngắn hạn, dài hạn nhận được 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</si>
  <si>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</si>
  <si>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</si>
  <si>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</si>
  <si>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</si>
  <si>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</si>
  <si>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</si>
  <si>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CÔNG TY QUẢN LÝ QUỸ</t>
  </si>
  <si>
    <t xml:space="preserve">Thông tư số 125/2011/TT-BTC </t>
  </si>
  <si>
    <t>Bảng cân đối kế toán</t>
  </si>
  <si>
    <t>Báo cáo kết quả hoạt động kinh doanh</t>
  </si>
  <si>
    <t>Báo cáo lưu chuyển tiền tệ</t>
  </si>
  <si>
    <t>Báo cáo tình hình biến động vốn chủ sở hữu</t>
  </si>
  <si>
    <t>BangCanDoiKeToan_06001</t>
  </si>
  <si>
    <t>BCKetQuaHoatDongKinhDoanh_06002</t>
  </si>
  <si>
    <t>BCLuuChuyenTienTe_06003</t>
  </si>
  <si>
    <t>Số dư đầu năm</t>
  </si>
  <si>
    <t>Số tăng/giảm</t>
  </si>
  <si>
    <t>Số dư cuối năm</t>
  </si>
  <si>
    <t>Năm trước</t>
  </si>
  <si>
    <t>Năm nay</t>
  </si>
  <si>
    <t>Tăng</t>
  </si>
  <si>
    <t>Giảm</t>
  </si>
  <si>
    <t xml:space="preserve">Tăng </t>
  </si>
  <si>
    <t xml:space="preserve">1. Vốn đầu tư của chủ sở hữu </t>
  </si>
  <si>
    <t xml:space="preserve">2. Thặng dư vốn cổ phần </t>
  </si>
  <si>
    <t xml:space="preserve">3. Vốn khác của chủ sở hữu </t>
  </si>
  <si>
    <t xml:space="preserve">5. Chênh lệch đánh giá lại tài sản </t>
  </si>
  <si>
    <t xml:space="preserve">7. Quỹ đầu tư phát triển </t>
  </si>
  <si>
    <t xml:space="preserve">8. Quỹ dự phòng tài chính </t>
  </si>
  <si>
    <t xml:space="preserve">9. Các Quỹ khác thuộc vốn chủ sở hữu </t>
  </si>
  <si>
    <t xml:space="preserve">10. Lợi nhuận chưa phân phối </t>
  </si>
  <si>
    <t>Cộng</t>
  </si>
  <si>
    <t>BCTinhHinhBienDongVCSH_06173</t>
  </si>
  <si>
    <t>Người lập biểu</t>
  </si>
  <si>
    <t>(Ký, họ tên)</t>
  </si>
  <si>
    <t>Kế toán trưởng</t>
  </si>
  <si>
    <t>Giám đốc</t>
  </si>
  <si>
    <t>(Ký, họ tên, đóng dấu)</t>
  </si>
  <si>
    <t xml:space="preserve">Năm: </t>
  </si>
  <si>
    <t>A</t>
  </si>
  <si>
    <t>B</t>
  </si>
  <si>
    <t>4</t>
  </si>
  <si>
    <t>5</t>
  </si>
  <si>
    <t xml:space="preserve">Năm nay </t>
  </si>
  <si>
    <t>134</t>
  </si>
  <si>
    <t>125051</t>
  </si>
  <si>
    <t>125052</t>
  </si>
  <si>
    <t>125053</t>
  </si>
  <si>
    <t>125054</t>
  </si>
  <si>
    <t>125055</t>
  </si>
  <si>
    <t>125056</t>
  </si>
  <si>
    <t>125057</t>
  </si>
  <si>
    <t>125058</t>
  </si>
  <si>
    <t>125059</t>
  </si>
  <si>
    <t>125060</t>
  </si>
  <si>
    <t>125061</t>
  </si>
  <si>
    <t>Địa chỉ: Tầng 4, Manulife Plaza, 75 Hoàng Văn Thái, P. Tân Phú, Q 7, TPHCM</t>
  </si>
  <si>
    <t>Điện thoại: 028 541 66 777. Fax: 028 541 60 761</t>
  </si>
  <si>
    <t>RAH LAN H'LYNA</t>
  </si>
  <si>
    <t>LÊ THỊ KIM DUNG</t>
  </si>
  <si>
    <t>TRẦN THỊ KIM CƯƠNG</t>
  </si>
  <si>
    <t>14</t>
  </si>
  <si>
    <t>9</t>
  </si>
  <si>
    <t>15</t>
  </si>
  <si>
    <t>16</t>
  </si>
  <si>
    <t>17</t>
  </si>
  <si>
    <t>18</t>
  </si>
  <si>
    <t>19</t>
  </si>
  <si>
    <t>6</t>
  </si>
  <si>
    <t>7</t>
  </si>
  <si>
    <t>8</t>
  </si>
  <si>
    <t>19.3</t>
  </si>
  <si>
    <t>12</t>
  </si>
  <si>
    <t>13</t>
  </si>
  <si>
    <t>Lập, ngày 23 tháng 03 năm 2020</t>
  </si>
  <si>
    <r>
      <t xml:space="preserve">Công ty quản lý quỹ: </t>
    </r>
    <r>
      <rPr>
        <sz val="10"/>
        <rFont val="Arial"/>
        <family val="2"/>
      </rPr>
      <t>Công Ty TNHH Quản Lý Quỹ Manulife Investment (Việt Nam)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</si>
</sst>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b/>
      <sz val="8"/>
      <color indexed="63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quotePrefix="1" applyFont="0" applyFill="0" applyBorder="0" applyAlignment="0">
      <protection locked="0"/>
    </xf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>
      <protection locked="0"/>
    </xf>
    <xf numFmtId="165" fontId="0" fillId="0" borderId="0" xfId="1" applyNumberFormat="1" applyFont="1"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2" borderId="1" xfId="0" applyNumberFormat="1" applyFont="1" applyFill="1" applyBorder="1" applyAlignment="1" applyProtection="1">
      <alignment horizontal="right" vertical="center" wrapText="1"/>
    </xf>
    <xf numFmtId="165" fontId="7" fillId="2" borderId="1" xfId="1" applyNumberFormat="1" applyFont="1" applyFill="1" applyBorder="1" applyAlignment="1">
      <alignment horizontal="right" vertical="center" wrapText="1"/>
      <protection locked="0"/>
    </xf>
    <xf numFmtId="0" fontId="0" fillId="3" borderId="1" xfId="0" applyFill="1" applyBorder="1"/>
    <xf numFmtId="165" fontId="8" fillId="3" borderId="1" xfId="1" applyNumberFormat="1" applyFont="1" applyFill="1" applyBorder="1">
      <protection locked="0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  <protection locked="0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5" fontId="6" fillId="3" borderId="1" xfId="1" applyNumberFormat="1" applyFont="1" applyFill="1" applyBorder="1" applyAlignment="1">
      <alignment vertical="center"/>
      <protection locked="0"/>
    </xf>
    <xf numFmtId="0" fontId="6" fillId="0" borderId="0" xfId="0" applyFont="1"/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  <protection locked="0"/>
    </xf>
    <xf numFmtId="0" fontId="12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3" fillId="3" borderId="0" xfId="0" applyFont="1" applyFill="1"/>
    <xf numFmtId="0" fontId="12" fillId="3" borderId="0" xfId="0" applyFont="1" applyFill="1" applyAlignment="1">
      <alignment horizontal="right"/>
    </xf>
    <xf numFmtId="0" fontId="14" fillId="3" borderId="0" xfId="0" applyFont="1" applyFill="1"/>
    <xf numFmtId="0" fontId="15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6" fillId="3" borderId="0" xfId="0" applyFont="1" applyFill="1"/>
    <xf numFmtId="0" fontId="17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0" fillId="4" borderId="1" xfId="2" applyFill="1" applyBorder="1"/>
    <xf numFmtId="0" fontId="12" fillId="4" borderId="1" xfId="0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164" fontId="6" fillId="0" borderId="1" xfId="1" applyNumberFormat="1" applyFont="1" applyBorder="1">
      <protection locked="0"/>
    </xf>
    <xf numFmtId="165" fontId="1" fillId="0" borderId="0" xfId="1" applyNumberFormat="1" applyFont="1">
      <protection locked="0"/>
    </xf>
    <xf numFmtId="164" fontId="6" fillId="0" borderId="1" xfId="1" applyNumberFormat="1" applyFont="1" applyBorder="1" applyAlignment="1">
      <alignment vertical="center"/>
      <protection locked="0"/>
    </xf>
    <xf numFmtId="0" fontId="5" fillId="0" borderId="1" xfId="0" applyFont="1" applyBorder="1" applyAlignment="1">
      <alignment vertical="center"/>
    </xf>
    <xf numFmtId="164" fontId="6" fillId="0" borderId="1" xfId="0" applyNumberFormat="1" applyFont="1" applyBorder="1"/>
    <xf numFmtId="0" fontId="12" fillId="3" borderId="0" xfId="0" applyFont="1" applyFill="1" applyAlignment="1">
      <alignment horizontal="center"/>
    </xf>
    <xf numFmtId="164" fontId="5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 applyProtection="1">
      <alignment horizontal="left" vertical="center" wrapText="1"/>
    </xf>
    <xf numFmtId="164" fontId="6" fillId="0" borderId="1" xfId="1" applyNumberFormat="1" applyFont="1" applyBorder="1" applyProtection="1">
      <protection locked="0"/>
    </xf>
    <xf numFmtId="164" fontId="6" fillId="0" borderId="1" xfId="1" applyNumberFormat="1" applyFont="1" applyBorder="1" applyAlignment="1" applyProtection="1">
      <alignment vertical="center"/>
      <protection locked="0"/>
    </xf>
    <xf numFmtId="164" fontId="6" fillId="0" borderId="1" xfId="0" applyNumberFormat="1" applyFont="1" applyBorder="1" applyProtection="1"/>
    <xf numFmtId="164" fontId="6" fillId="0" borderId="1" xfId="1" applyNumberFormat="1" applyFont="1" applyBorder="1" applyProtection="1"/>
    <xf numFmtId="165" fontId="5" fillId="3" borderId="3" xfId="1" applyNumberFormat="1" applyFont="1" applyFill="1" applyBorder="1" applyAlignment="1">
      <alignment horizontal="center" vertical="center"/>
      <protection locked="0"/>
    </xf>
    <xf numFmtId="165" fontId="5" fillId="3" borderId="2" xfId="1" applyNumberFormat="1" applyFont="1" applyFill="1" applyBorder="1" applyAlignment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5"/>
  <sheetViews>
    <sheetView topLeftCell="A13" workbookViewId="0">
      <selection activeCell="C23" sqref="C23"/>
    </sheetView>
  </sheetViews>
  <sheetFormatPr defaultRowHeight="15" x14ac:dyDescent="0.25"/>
  <cols>
    <col min="1" max="1" width="3.7109375" style="28" customWidth="1"/>
    <col min="2" max="2" width="15.140625" style="28" customWidth="1"/>
    <col min="3" max="3" width="37.7109375" style="28" customWidth="1"/>
    <col min="4" max="4" width="38.7109375" style="28" customWidth="1"/>
    <col min="5" max="16384" width="9.140625" style="28"/>
  </cols>
  <sheetData>
    <row r="2" spans="2:4" x14ac:dyDescent="0.25">
      <c r="B2" s="29" t="s">
        <v>381</v>
      </c>
    </row>
    <row r="3" spans="2:4" x14ac:dyDescent="0.25">
      <c r="B3" s="30" t="s">
        <v>362</v>
      </c>
    </row>
    <row r="4" spans="2:4" x14ac:dyDescent="0.25">
      <c r="B4" s="30" t="s">
        <v>363</v>
      </c>
    </row>
    <row r="7" spans="2:4" ht="18.75" x14ac:dyDescent="0.3">
      <c r="C7" s="31" t="s">
        <v>312</v>
      </c>
    </row>
    <row r="8" spans="2:4" ht="18.75" x14ac:dyDescent="0.3">
      <c r="C8" s="31"/>
    </row>
    <row r="9" spans="2:4" x14ac:dyDescent="0.25">
      <c r="C9" s="32" t="s">
        <v>344</v>
      </c>
      <c r="D9" s="43">
        <v>2019</v>
      </c>
    </row>
    <row r="12" spans="2:4" x14ac:dyDescent="0.25">
      <c r="D12" s="33" t="s">
        <v>313</v>
      </c>
    </row>
    <row r="13" spans="2:4" x14ac:dyDescent="0.25">
      <c r="B13" s="34" t="s">
        <v>306</v>
      </c>
      <c r="C13" s="34" t="s">
        <v>307</v>
      </c>
      <c r="D13" s="34" t="s">
        <v>308</v>
      </c>
    </row>
    <row r="14" spans="2:4" x14ac:dyDescent="0.25">
      <c r="B14" s="35">
        <v>1</v>
      </c>
      <c r="C14" s="36" t="s">
        <v>314</v>
      </c>
      <c r="D14" s="42" t="s">
        <v>318</v>
      </c>
    </row>
    <row r="15" spans="2:4" x14ac:dyDescent="0.25">
      <c r="B15" s="35">
        <v>2</v>
      </c>
      <c r="C15" s="36" t="s">
        <v>315</v>
      </c>
      <c r="D15" s="42" t="s">
        <v>319</v>
      </c>
    </row>
    <row r="16" spans="2:4" x14ac:dyDescent="0.25">
      <c r="B16" s="35">
        <v>3</v>
      </c>
      <c r="C16" s="36" t="s">
        <v>316</v>
      </c>
      <c r="D16" s="42" t="s">
        <v>320</v>
      </c>
    </row>
    <row r="17" spans="2:4" x14ac:dyDescent="0.25">
      <c r="B17" s="35">
        <v>4</v>
      </c>
      <c r="C17" s="36" t="s">
        <v>317</v>
      </c>
      <c r="D17" s="42" t="s">
        <v>338</v>
      </c>
    </row>
    <row r="18" spans="2:4" x14ac:dyDescent="0.25">
      <c r="B18" s="34"/>
      <c r="C18" s="34"/>
      <c r="D18" s="34"/>
    </row>
    <row r="20" spans="2:4" x14ac:dyDescent="0.25">
      <c r="B20" s="37" t="s">
        <v>309</v>
      </c>
      <c r="C20" s="38" t="s">
        <v>310</v>
      </c>
    </row>
    <row r="21" spans="2:4" x14ac:dyDescent="0.25">
      <c r="C21" s="38" t="s">
        <v>311</v>
      </c>
    </row>
    <row r="26" spans="2:4" x14ac:dyDescent="0.25">
      <c r="B26" s="39"/>
      <c r="C26" s="39"/>
      <c r="D26" s="40" t="s">
        <v>380</v>
      </c>
    </row>
    <row r="27" spans="2:4" x14ac:dyDescent="0.25">
      <c r="B27" s="41" t="s">
        <v>339</v>
      </c>
      <c r="C27" s="41" t="s">
        <v>341</v>
      </c>
      <c r="D27" s="41" t="s">
        <v>342</v>
      </c>
    </row>
    <row r="28" spans="2:4" x14ac:dyDescent="0.25">
      <c r="B28" s="40" t="s">
        <v>340</v>
      </c>
      <c r="C28" s="40" t="s">
        <v>340</v>
      </c>
      <c r="D28" s="40" t="s">
        <v>343</v>
      </c>
    </row>
    <row r="35" spans="1:4" x14ac:dyDescent="0.25">
      <c r="A35" s="28" t="s">
        <v>364</v>
      </c>
      <c r="C35" s="51" t="s">
        <v>365</v>
      </c>
      <c r="D35" s="51" t="s">
        <v>366</v>
      </c>
    </row>
  </sheetData>
  <hyperlinks>
    <hyperlink ref="D14" location="BangCanDoiKeToan_06001!A1" display="BangCanDoiKeToan_06001" xr:uid="{00000000-0004-0000-0000-000000000000}"/>
    <hyperlink ref="D15" location="BCKetQuaHoatDongKinhDoanh_06002!A1" display="BCKetQuaHoatDongKinhDoanh_06002" xr:uid="{00000000-0004-0000-0000-000001000000}"/>
    <hyperlink ref="D16" location="BCLuuChuyenTienTe_06003!A1" display="BCLuuChuyenTienTe_06003" xr:uid="{00000000-0004-0000-0000-000002000000}"/>
    <hyperlink ref="D17" location="BCTinhHinhBienDongVCSH_06173!A1" display="BCTinhHinhBienDongVCSH_06173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6"/>
  <sheetViews>
    <sheetView topLeftCell="A85" workbookViewId="0">
      <selection activeCell="A89" sqref="A89:XFD89"/>
    </sheetView>
  </sheetViews>
  <sheetFormatPr defaultRowHeight="11.25" x14ac:dyDescent="0.15"/>
  <cols>
    <col min="1" max="1" width="48.140625" style="2" customWidth="1"/>
    <col min="2" max="3" width="14.140625" style="2" customWidth="1"/>
    <col min="4" max="4" width="22.140625" style="3" customWidth="1"/>
    <col min="5" max="5" width="22" style="3" customWidth="1"/>
    <col min="6" max="16384" width="9.140625" style="2"/>
  </cols>
  <sheetData>
    <row r="1" spans="1:5" ht="15.2" customHeight="1" x14ac:dyDescent="0.15">
      <c r="A1" s="5" t="s">
        <v>0</v>
      </c>
      <c r="B1" s="5" t="s">
        <v>83</v>
      </c>
      <c r="C1" s="5" t="s">
        <v>191</v>
      </c>
      <c r="D1" s="6" t="s">
        <v>189</v>
      </c>
      <c r="E1" s="6" t="s">
        <v>190</v>
      </c>
    </row>
    <row r="2" spans="1:5" ht="15.2" customHeight="1" x14ac:dyDescent="0.15">
      <c r="A2" s="26" t="s">
        <v>84</v>
      </c>
      <c r="B2" s="26" t="s">
        <v>163</v>
      </c>
      <c r="C2" s="26" t="s">
        <v>170</v>
      </c>
      <c r="D2" s="27" t="s">
        <v>347</v>
      </c>
      <c r="E2" s="27" t="s">
        <v>348</v>
      </c>
    </row>
    <row r="3" spans="1:5" ht="13.7" customHeight="1" x14ac:dyDescent="0.15">
      <c r="A3" s="7" t="s">
        <v>1</v>
      </c>
      <c r="B3" s="7" t="s">
        <v>84</v>
      </c>
      <c r="C3" s="7"/>
      <c r="D3" s="44"/>
      <c r="E3" s="44"/>
    </row>
    <row r="4" spans="1:5" ht="21" x14ac:dyDescent="0.15">
      <c r="A4" s="7" t="s">
        <v>2</v>
      </c>
      <c r="B4" s="7" t="s">
        <v>85</v>
      </c>
      <c r="C4" s="7"/>
      <c r="D4" s="44">
        <v>148669577163</v>
      </c>
      <c r="E4" s="52">
        <v>113412488035</v>
      </c>
    </row>
    <row r="5" spans="1:5" ht="13.7" customHeight="1" x14ac:dyDescent="0.15">
      <c r="A5" s="8" t="s">
        <v>5</v>
      </c>
      <c r="B5" s="8" t="s">
        <v>86</v>
      </c>
      <c r="C5" s="8" t="s">
        <v>348</v>
      </c>
      <c r="D5" s="52">
        <v>14746281692</v>
      </c>
      <c r="E5" s="52">
        <v>15602515245</v>
      </c>
    </row>
    <row r="6" spans="1:5" ht="13.7" customHeight="1" x14ac:dyDescent="0.15">
      <c r="A6" s="8" t="s">
        <v>23</v>
      </c>
      <c r="B6" s="8" t="s">
        <v>87</v>
      </c>
      <c r="C6" s="8"/>
      <c r="D6" s="52">
        <v>9527885749</v>
      </c>
      <c r="E6" s="52">
        <v>9818632660</v>
      </c>
    </row>
    <row r="7" spans="1:5" ht="13.7" customHeight="1" x14ac:dyDescent="0.15">
      <c r="A7" s="8" t="s">
        <v>24</v>
      </c>
      <c r="B7" s="8" t="s">
        <v>88</v>
      </c>
      <c r="C7" s="8"/>
      <c r="D7" s="52">
        <v>5218395943</v>
      </c>
      <c r="E7" s="52">
        <v>5783882585</v>
      </c>
    </row>
    <row r="8" spans="1:5" ht="13.7" customHeight="1" x14ac:dyDescent="0.15">
      <c r="A8" s="8" t="s">
        <v>6</v>
      </c>
      <c r="B8" s="8" t="s">
        <v>89</v>
      </c>
      <c r="C8" s="8" t="s">
        <v>374</v>
      </c>
      <c r="D8" s="52">
        <v>122169979472</v>
      </c>
      <c r="E8" s="52">
        <v>88494644078</v>
      </c>
    </row>
    <row r="9" spans="1:5" ht="13.7" customHeight="1" x14ac:dyDescent="0.15">
      <c r="A9" s="8" t="s">
        <v>25</v>
      </c>
      <c r="B9" s="8" t="s">
        <v>90</v>
      </c>
      <c r="C9" s="8"/>
      <c r="D9" s="52">
        <v>122169979472</v>
      </c>
      <c r="E9" s="52">
        <v>88494644078</v>
      </c>
    </row>
    <row r="10" spans="1:5" ht="13.7" customHeight="1" x14ac:dyDescent="0.15">
      <c r="A10" s="8" t="s">
        <v>26</v>
      </c>
      <c r="B10" s="8" t="s">
        <v>91</v>
      </c>
      <c r="C10" s="8"/>
      <c r="D10" s="52">
        <v>0</v>
      </c>
      <c r="E10" s="52">
        <v>0</v>
      </c>
    </row>
    <row r="11" spans="1:5" ht="13.7" customHeight="1" x14ac:dyDescent="0.15">
      <c r="A11" s="8" t="s">
        <v>7</v>
      </c>
      <c r="B11" s="8" t="s">
        <v>92</v>
      </c>
      <c r="C11" s="8"/>
      <c r="D11" s="52">
        <v>11026800355</v>
      </c>
      <c r="E11" s="52">
        <v>8655967186</v>
      </c>
    </row>
    <row r="12" spans="1:5" ht="13.7" customHeight="1" x14ac:dyDescent="0.15">
      <c r="A12" s="8" t="s">
        <v>27</v>
      </c>
      <c r="B12" s="8" t="s">
        <v>93</v>
      </c>
      <c r="C12" s="8"/>
      <c r="D12" s="52">
        <v>0</v>
      </c>
      <c r="E12" s="52">
        <v>0</v>
      </c>
    </row>
    <row r="13" spans="1:5" ht="13.7" customHeight="1" x14ac:dyDescent="0.15">
      <c r="A13" s="8" t="s">
        <v>28</v>
      </c>
      <c r="B13" s="8" t="s">
        <v>94</v>
      </c>
      <c r="C13" s="8"/>
      <c r="D13" s="52">
        <v>771242238</v>
      </c>
      <c r="E13" s="52">
        <v>118056550</v>
      </c>
    </row>
    <row r="14" spans="1:5" ht="13.7" customHeight="1" x14ac:dyDescent="0.15">
      <c r="A14" s="8" t="s">
        <v>29</v>
      </c>
      <c r="B14" s="8" t="s">
        <v>95</v>
      </c>
      <c r="C14" s="8"/>
      <c r="D14" s="52">
        <v>0</v>
      </c>
      <c r="E14" s="52">
        <v>0</v>
      </c>
    </row>
    <row r="15" spans="1:5" ht="13.7" customHeight="1" x14ac:dyDescent="0.15">
      <c r="A15" s="9" t="s">
        <v>242</v>
      </c>
      <c r="B15" s="8" t="s">
        <v>350</v>
      </c>
      <c r="C15" s="8" t="s">
        <v>375</v>
      </c>
      <c r="D15" s="52">
        <v>7837737871</v>
      </c>
      <c r="E15" s="52">
        <v>6714796839</v>
      </c>
    </row>
    <row r="16" spans="1:5" ht="13.7" customHeight="1" x14ac:dyDescent="0.15">
      <c r="A16" s="8" t="s">
        <v>30</v>
      </c>
      <c r="B16" s="8" t="s">
        <v>96</v>
      </c>
      <c r="C16" s="8" t="s">
        <v>376</v>
      </c>
      <c r="D16" s="52">
        <v>2417820246</v>
      </c>
      <c r="E16" s="52">
        <v>1823113797</v>
      </c>
    </row>
    <row r="17" spans="1:5" ht="13.7" customHeight="1" x14ac:dyDescent="0.15">
      <c r="A17" s="8" t="s">
        <v>31</v>
      </c>
      <c r="B17" s="8" t="s">
        <v>97</v>
      </c>
      <c r="C17" s="8"/>
      <c r="D17" s="52">
        <v>0</v>
      </c>
      <c r="E17" s="52">
        <v>0</v>
      </c>
    </row>
    <row r="18" spans="1:5" ht="13.7" customHeight="1" x14ac:dyDescent="0.15">
      <c r="A18" s="8" t="s">
        <v>8</v>
      </c>
      <c r="B18" s="8" t="s">
        <v>98</v>
      </c>
      <c r="C18" s="8"/>
      <c r="D18" s="52">
        <v>0</v>
      </c>
      <c r="E18" s="52">
        <v>0</v>
      </c>
    </row>
    <row r="19" spans="1:5" ht="13.7" customHeight="1" x14ac:dyDescent="0.15">
      <c r="A19" s="8" t="s">
        <v>9</v>
      </c>
      <c r="B19" s="8" t="s">
        <v>99</v>
      </c>
      <c r="C19" s="8"/>
      <c r="D19" s="52">
        <v>726515644</v>
      </c>
      <c r="E19" s="52">
        <v>659361526</v>
      </c>
    </row>
    <row r="20" spans="1:5" ht="13.7" customHeight="1" x14ac:dyDescent="0.15">
      <c r="A20" s="8" t="s">
        <v>32</v>
      </c>
      <c r="B20" s="8" t="s">
        <v>100</v>
      </c>
      <c r="C20" s="8"/>
      <c r="D20" s="52">
        <v>726515644</v>
      </c>
      <c r="E20" s="52">
        <v>659361526</v>
      </c>
    </row>
    <row r="21" spans="1:5" ht="13.7" customHeight="1" x14ac:dyDescent="0.15">
      <c r="A21" s="8" t="s">
        <v>33</v>
      </c>
      <c r="B21" s="8" t="s">
        <v>101</v>
      </c>
      <c r="C21" s="8"/>
      <c r="D21" s="52">
        <v>0</v>
      </c>
      <c r="E21" s="52">
        <v>0</v>
      </c>
    </row>
    <row r="22" spans="1:5" ht="13.7" customHeight="1" x14ac:dyDescent="0.15">
      <c r="A22" s="8" t="s">
        <v>34</v>
      </c>
      <c r="B22" s="8" t="s">
        <v>277</v>
      </c>
      <c r="C22" s="8"/>
      <c r="D22" s="52">
        <v>0</v>
      </c>
      <c r="E22" s="52">
        <v>0</v>
      </c>
    </row>
    <row r="23" spans="1:5" ht="13.7" customHeight="1" x14ac:dyDescent="0.15">
      <c r="A23" s="9" t="s">
        <v>243</v>
      </c>
      <c r="B23" s="8" t="s">
        <v>276</v>
      </c>
      <c r="C23" s="8"/>
      <c r="D23" s="52">
        <v>0</v>
      </c>
      <c r="E23" s="52">
        <v>0</v>
      </c>
    </row>
    <row r="24" spans="1:5" ht="13.7" customHeight="1" x14ac:dyDescent="0.15">
      <c r="A24" s="8" t="s">
        <v>244</v>
      </c>
      <c r="B24" s="8" t="s">
        <v>102</v>
      </c>
      <c r="C24" s="8"/>
      <c r="D24" s="52">
        <v>0</v>
      </c>
      <c r="E24" s="52">
        <v>0</v>
      </c>
    </row>
    <row r="25" spans="1:5" x14ac:dyDescent="0.15">
      <c r="A25" s="7" t="s">
        <v>245</v>
      </c>
      <c r="B25" s="7" t="s">
        <v>103</v>
      </c>
      <c r="C25" s="7"/>
      <c r="D25" s="52">
        <v>2618769352</v>
      </c>
      <c r="E25" s="52">
        <v>2176732364</v>
      </c>
    </row>
    <row r="26" spans="1:5" ht="13.7" customHeight="1" x14ac:dyDescent="0.15">
      <c r="A26" s="8" t="s">
        <v>10</v>
      </c>
      <c r="B26" s="8" t="s">
        <v>104</v>
      </c>
      <c r="C26" s="8"/>
      <c r="D26" s="52">
        <v>0</v>
      </c>
      <c r="E26" s="52">
        <v>0</v>
      </c>
    </row>
    <row r="27" spans="1:5" ht="13.7" customHeight="1" x14ac:dyDescent="0.15">
      <c r="A27" s="8" t="s">
        <v>35</v>
      </c>
      <c r="B27" s="8" t="s">
        <v>105</v>
      </c>
      <c r="C27" s="8"/>
      <c r="D27" s="52">
        <v>0</v>
      </c>
      <c r="E27" s="52">
        <v>0</v>
      </c>
    </row>
    <row r="28" spans="1:5" ht="13.7" customHeight="1" x14ac:dyDescent="0.15">
      <c r="A28" s="8" t="s">
        <v>36</v>
      </c>
      <c r="B28" s="8" t="s">
        <v>106</v>
      </c>
      <c r="C28" s="8"/>
      <c r="D28" s="52">
        <v>0</v>
      </c>
      <c r="E28" s="52">
        <v>0</v>
      </c>
    </row>
    <row r="29" spans="1:5" ht="13.7" customHeight="1" x14ac:dyDescent="0.15">
      <c r="A29" s="8" t="s">
        <v>37</v>
      </c>
      <c r="B29" s="8" t="s">
        <v>107</v>
      </c>
      <c r="C29" s="8"/>
      <c r="D29" s="52">
        <v>0</v>
      </c>
      <c r="E29" s="52">
        <v>0</v>
      </c>
    </row>
    <row r="30" spans="1:5" ht="13.7" customHeight="1" x14ac:dyDescent="0.15">
      <c r="A30" s="8" t="s">
        <v>38</v>
      </c>
      <c r="B30" s="8" t="s">
        <v>108</v>
      </c>
      <c r="C30" s="8"/>
      <c r="D30" s="52">
        <v>0</v>
      </c>
      <c r="E30" s="52">
        <v>0</v>
      </c>
    </row>
    <row r="31" spans="1:5" ht="13.7" customHeight="1" x14ac:dyDescent="0.15">
      <c r="A31" s="8" t="s">
        <v>39</v>
      </c>
      <c r="B31" s="8" t="s">
        <v>109</v>
      </c>
      <c r="C31" s="8"/>
      <c r="D31" s="52">
        <v>0</v>
      </c>
      <c r="E31" s="52">
        <v>0</v>
      </c>
    </row>
    <row r="32" spans="1:5" ht="13.7" customHeight="1" x14ac:dyDescent="0.15">
      <c r="A32" s="8" t="s">
        <v>11</v>
      </c>
      <c r="B32" s="8" t="s">
        <v>110</v>
      </c>
      <c r="C32" s="8" t="s">
        <v>368</v>
      </c>
      <c r="D32" s="52">
        <v>83185127</v>
      </c>
      <c r="E32" s="52">
        <v>163044971</v>
      </c>
    </row>
    <row r="33" spans="1:5" ht="13.7" customHeight="1" x14ac:dyDescent="0.15">
      <c r="A33" s="8" t="s">
        <v>40</v>
      </c>
      <c r="B33" s="8" t="s">
        <v>111</v>
      </c>
      <c r="C33" s="8"/>
      <c r="D33" s="52">
        <v>83185127</v>
      </c>
      <c r="E33" s="52">
        <v>163044971</v>
      </c>
    </row>
    <row r="34" spans="1:5" ht="13.7" customHeight="1" x14ac:dyDescent="0.15">
      <c r="A34" s="8" t="s">
        <v>81</v>
      </c>
      <c r="B34" s="8" t="s">
        <v>112</v>
      </c>
      <c r="C34" s="8"/>
      <c r="D34" s="52">
        <v>704337320</v>
      </c>
      <c r="E34" s="52">
        <v>739107444</v>
      </c>
    </row>
    <row r="35" spans="1:5" ht="13.7" customHeight="1" x14ac:dyDescent="0.15">
      <c r="A35" s="8" t="s">
        <v>82</v>
      </c>
      <c r="B35" s="8" t="s">
        <v>113</v>
      </c>
      <c r="C35" s="8"/>
      <c r="D35" s="52">
        <v>-621152193</v>
      </c>
      <c r="E35" s="52">
        <v>-576062473</v>
      </c>
    </row>
    <row r="36" spans="1:5" ht="13.7" customHeight="1" x14ac:dyDescent="0.15">
      <c r="A36" s="8" t="s">
        <v>41</v>
      </c>
      <c r="B36" s="8" t="s">
        <v>114</v>
      </c>
      <c r="C36" s="8"/>
      <c r="D36" s="52">
        <v>0</v>
      </c>
      <c r="E36" s="52">
        <v>0</v>
      </c>
    </row>
    <row r="37" spans="1:5" ht="13.7" customHeight="1" x14ac:dyDescent="0.15">
      <c r="A37" s="8" t="s">
        <v>43</v>
      </c>
      <c r="B37" s="8" t="s">
        <v>115</v>
      </c>
      <c r="C37" s="8"/>
      <c r="D37" s="52">
        <v>0</v>
      </c>
      <c r="E37" s="52">
        <v>0</v>
      </c>
    </row>
    <row r="38" spans="1:5" ht="13.7" customHeight="1" x14ac:dyDescent="0.15">
      <c r="A38" s="8" t="s">
        <v>44</v>
      </c>
      <c r="B38" s="8" t="s">
        <v>116</v>
      </c>
      <c r="C38" s="8"/>
      <c r="D38" s="52">
        <v>0</v>
      </c>
      <c r="E38" s="52">
        <v>0</v>
      </c>
    </row>
    <row r="39" spans="1:5" ht="13.7" customHeight="1" x14ac:dyDescent="0.15">
      <c r="A39" s="8" t="s">
        <v>42</v>
      </c>
      <c r="B39" s="8" t="s">
        <v>117</v>
      </c>
      <c r="C39" s="8"/>
      <c r="D39" s="52">
        <v>0</v>
      </c>
      <c r="E39" s="52">
        <v>0</v>
      </c>
    </row>
    <row r="40" spans="1:5" ht="13.7" customHeight="1" x14ac:dyDescent="0.15">
      <c r="A40" s="8" t="s">
        <v>43</v>
      </c>
      <c r="B40" s="8" t="s">
        <v>118</v>
      </c>
      <c r="C40" s="8"/>
      <c r="D40" s="52">
        <v>0</v>
      </c>
      <c r="E40" s="52">
        <v>0</v>
      </c>
    </row>
    <row r="41" spans="1:5" ht="13.7" customHeight="1" x14ac:dyDescent="0.15">
      <c r="A41" s="8" t="s">
        <v>44</v>
      </c>
      <c r="B41" s="8" t="s">
        <v>119</v>
      </c>
      <c r="C41" s="8"/>
      <c r="D41" s="52">
        <v>0</v>
      </c>
      <c r="E41" s="52">
        <v>0</v>
      </c>
    </row>
    <row r="42" spans="1:5" ht="13.7" customHeight="1" x14ac:dyDescent="0.15">
      <c r="A42" s="8" t="s">
        <v>12</v>
      </c>
      <c r="B42" s="8" t="s">
        <v>120</v>
      </c>
      <c r="C42" s="8"/>
      <c r="D42" s="52">
        <v>0</v>
      </c>
      <c r="E42" s="52">
        <v>0</v>
      </c>
    </row>
    <row r="43" spans="1:5" ht="13.7" customHeight="1" x14ac:dyDescent="0.15">
      <c r="A43" s="8" t="s">
        <v>246</v>
      </c>
      <c r="B43" s="8" t="s">
        <v>121</v>
      </c>
      <c r="C43" s="8"/>
      <c r="D43" s="52">
        <v>0</v>
      </c>
      <c r="E43" s="52">
        <v>0</v>
      </c>
    </row>
    <row r="44" spans="1:5" ht="13.7" customHeight="1" x14ac:dyDescent="0.15">
      <c r="A44" s="8" t="s">
        <v>45</v>
      </c>
      <c r="B44" s="8" t="s">
        <v>122</v>
      </c>
      <c r="C44" s="8"/>
      <c r="D44" s="52">
        <v>0</v>
      </c>
      <c r="E44" s="52">
        <v>0</v>
      </c>
    </row>
    <row r="45" spans="1:5" ht="13.7" customHeight="1" x14ac:dyDescent="0.15">
      <c r="A45" s="8" t="s">
        <v>46</v>
      </c>
      <c r="B45" s="8" t="s">
        <v>123</v>
      </c>
      <c r="C45" s="8"/>
      <c r="D45" s="52">
        <v>0</v>
      </c>
      <c r="E45" s="52">
        <v>0</v>
      </c>
    </row>
    <row r="46" spans="1:5" ht="13.7" customHeight="1" x14ac:dyDescent="0.15">
      <c r="A46" s="8" t="s">
        <v>247</v>
      </c>
      <c r="B46" s="8" t="s">
        <v>124</v>
      </c>
      <c r="C46" s="8"/>
      <c r="D46" s="52">
        <v>0</v>
      </c>
      <c r="E46" s="52">
        <v>0</v>
      </c>
    </row>
    <row r="47" spans="1:5" ht="13.7" customHeight="1" x14ac:dyDescent="0.15">
      <c r="A47" s="8" t="s">
        <v>248</v>
      </c>
      <c r="B47" s="8" t="s">
        <v>125</v>
      </c>
      <c r="C47" s="8"/>
      <c r="D47" s="52">
        <v>0</v>
      </c>
      <c r="E47" s="52">
        <v>0</v>
      </c>
    </row>
    <row r="48" spans="1:5" ht="13.7" customHeight="1" x14ac:dyDescent="0.15">
      <c r="A48" s="8" t="s">
        <v>249</v>
      </c>
      <c r="B48" s="8" t="s">
        <v>126</v>
      </c>
      <c r="C48" s="8"/>
      <c r="D48" s="52">
        <v>2535584225</v>
      </c>
      <c r="E48" s="52">
        <v>2013687393</v>
      </c>
    </row>
    <row r="49" spans="1:5" ht="13.7" customHeight="1" x14ac:dyDescent="0.15">
      <c r="A49" s="8" t="s">
        <v>47</v>
      </c>
      <c r="B49" s="8" t="s">
        <v>127</v>
      </c>
      <c r="C49" s="8" t="s">
        <v>197</v>
      </c>
      <c r="D49" s="52">
        <v>492025578</v>
      </c>
      <c r="E49" s="52">
        <v>446075939</v>
      </c>
    </row>
    <row r="50" spans="1:5" ht="13.7" customHeight="1" x14ac:dyDescent="0.15">
      <c r="A50" s="8" t="s">
        <v>48</v>
      </c>
      <c r="B50" s="8" t="s">
        <v>128</v>
      </c>
      <c r="C50" s="8" t="s">
        <v>377</v>
      </c>
      <c r="D50" s="52">
        <v>2043558647</v>
      </c>
      <c r="E50" s="52">
        <v>1567611454</v>
      </c>
    </row>
    <row r="51" spans="1:5" ht="13.7" customHeight="1" x14ac:dyDescent="0.15">
      <c r="A51" s="8" t="s">
        <v>250</v>
      </c>
      <c r="B51" s="8" t="s">
        <v>129</v>
      </c>
      <c r="C51" s="8"/>
      <c r="D51" s="52">
        <v>0</v>
      </c>
      <c r="E51" s="52">
        <v>0</v>
      </c>
    </row>
    <row r="52" spans="1:5" ht="13.7" customHeight="1" x14ac:dyDescent="0.15">
      <c r="A52" s="7" t="s">
        <v>13</v>
      </c>
      <c r="B52" s="7" t="s">
        <v>130</v>
      </c>
      <c r="C52" s="7"/>
      <c r="D52" s="52">
        <v>151288346515</v>
      </c>
      <c r="E52" s="52">
        <v>115589220399</v>
      </c>
    </row>
    <row r="53" spans="1:5" ht="13.7" customHeight="1" x14ac:dyDescent="0.15">
      <c r="A53" s="7" t="s">
        <v>3</v>
      </c>
      <c r="B53" s="7" t="s">
        <v>131</v>
      </c>
      <c r="C53" s="7"/>
      <c r="D53" s="44">
        <v>20654240558</v>
      </c>
      <c r="E53" s="52">
        <v>19460340315</v>
      </c>
    </row>
    <row r="54" spans="1:5" ht="13.7" customHeight="1" x14ac:dyDescent="0.15">
      <c r="A54" s="7" t="s">
        <v>14</v>
      </c>
      <c r="B54" s="8" t="s">
        <v>132</v>
      </c>
      <c r="C54" s="8"/>
      <c r="D54" s="52">
        <v>20126408808</v>
      </c>
      <c r="E54" s="52">
        <v>18917105565</v>
      </c>
    </row>
    <row r="55" spans="1:5" ht="13.7" customHeight="1" x14ac:dyDescent="0.15">
      <c r="A55" s="8" t="s">
        <v>251</v>
      </c>
      <c r="B55" s="8" t="s">
        <v>133</v>
      </c>
      <c r="C55" s="8"/>
      <c r="D55" s="52">
        <v>0</v>
      </c>
      <c r="E55" s="52">
        <v>0</v>
      </c>
    </row>
    <row r="56" spans="1:5" ht="13.7" customHeight="1" x14ac:dyDescent="0.15">
      <c r="A56" s="8" t="s">
        <v>49</v>
      </c>
      <c r="B56" s="8" t="s">
        <v>134</v>
      </c>
      <c r="C56" s="8"/>
      <c r="D56" s="52">
        <v>0</v>
      </c>
      <c r="E56" s="52">
        <v>0</v>
      </c>
    </row>
    <row r="57" spans="1:5" ht="13.7" customHeight="1" x14ac:dyDescent="0.15">
      <c r="A57" s="8" t="s">
        <v>50</v>
      </c>
      <c r="B57" s="8" t="s">
        <v>135</v>
      </c>
      <c r="C57" s="8"/>
      <c r="D57" s="52">
        <v>0</v>
      </c>
      <c r="E57" s="52">
        <v>0</v>
      </c>
    </row>
    <row r="58" spans="1:5" ht="13.7" customHeight="1" x14ac:dyDescent="0.15">
      <c r="A58" s="8" t="s">
        <v>51</v>
      </c>
      <c r="B58" s="8" t="s">
        <v>136</v>
      </c>
      <c r="C58" s="8" t="s">
        <v>198</v>
      </c>
      <c r="D58" s="52">
        <v>3317833043</v>
      </c>
      <c r="E58" s="52">
        <v>2724915730</v>
      </c>
    </row>
    <row r="59" spans="1:5" ht="13.7" customHeight="1" x14ac:dyDescent="0.15">
      <c r="A59" s="8" t="s">
        <v>52</v>
      </c>
      <c r="B59" s="8" t="s">
        <v>137</v>
      </c>
      <c r="C59" s="8"/>
      <c r="D59" s="52">
        <v>1391354997</v>
      </c>
      <c r="E59" s="52">
        <v>1199853619</v>
      </c>
    </row>
    <row r="60" spans="1:5" ht="13.7" customHeight="1" x14ac:dyDescent="0.15">
      <c r="A60" s="8" t="s">
        <v>53</v>
      </c>
      <c r="B60" s="8" t="s">
        <v>138</v>
      </c>
      <c r="C60" s="8" t="s">
        <v>378</v>
      </c>
      <c r="D60" s="52">
        <v>9689961485</v>
      </c>
      <c r="E60" s="52">
        <v>7294822521</v>
      </c>
    </row>
    <row r="61" spans="1:5" ht="13.7" customHeight="1" x14ac:dyDescent="0.15">
      <c r="A61" s="8" t="s">
        <v>54</v>
      </c>
      <c r="B61" s="8" t="s">
        <v>139</v>
      </c>
      <c r="C61" s="8"/>
      <c r="D61" s="52">
        <v>0</v>
      </c>
      <c r="E61" s="52">
        <v>0</v>
      </c>
    </row>
    <row r="62" spans="1:5" ht="13.7" customHeight="1" x14ac:dyDescent="0.15">
      <c r="A62" s="8" t="s">
        <v>258</v>
      </c>
      <c r="B62" s="8" t="s">
        <v>252</v>
      </c>
      <c r="C62" s="8" t="s">
        <v>379</v>
      </c>
      <c r="D62" s="52">
        <v>5727259283</v>
      </c>
      <c r="E62" s="52">
        <v>7697513695</v>
      </c>
    </row>
    <row r="63" spans="1:5" ht="13.7" customHeight="1" x14ac:dyDescent="0.15">
      <c r="A63" s="8" t="s">
        <v>259</v>
      </c>
      <c r="B63" s="8" t="s">
        <v>140</v>
      </c>
      <c r="C63" s="8"/>
      <c r="D63" s="52">
        <v>0</v>
      </c>
      <c r="E63" s="52">
        <v>0</v>
      </c>
    </row>
    <row r="64" spans="1:5" ht="13.7" customHeight="1" x14ac:dyDescent="0.15">
      <c r="A64" s="9" t="s">
        <v>253</v>
      </c>
      <c r="B64" s="8" t="s">
        <v>254</v>
      </c>
      <c r="C64" s="8"/>
      <c r="D64" s="52">
        <v>0</v>
      </c>
      <c r="E64" s="52">
        <v>0</v>
      </c>
    </row>
    <row r="65" spans="1:5" ht="13.7" customHeight="1" x14ac:dyDescent="0.15">
      <c r="A65" s="9" t="s">
        <v>255</v>
      </c>
      <c r="B65" s="8" t="s">
        <v>256</v>
      </c>
      <c r="C65" s="8"/>
      <c r="D65" s="52">
        <v>0</v>
      </c>
      <c r="E65" s="52">
        <v>0</v>
      </c>
    </row>
    <row r="66" spans="1:5" ht="13.7" customHeight="1" x14ac:dyDescent="0.15">
      <c r="A66" s="9" t="s">
        <v>257</v>
      </c>
      <c r="B66" s="8" t="s">
        <v>141</v>
      </c>
      <c r="C66" s="8"/>
      <c r="D66" s="52">
        <v>0</v>
      </c>
      <c r="E66" s="52">
        <v>0</v>
      </c>
    </row>
    <row r="67" spans="1:5" ht="13.7" customHeight="1" x14ac:dyDescent="0.15">
      <c r="A67" s="7" t="s">
        <v>15</v>
      </c>
      <c r="B67" s="8" t="s">
        <v>142</v>
      </c>
      <c r="C67" s="8"/>
      <c r="D67" s="52">
        <v>527831750</v>
      </c>
      <c r="E67" s="52">
        <v>543234750</v>
      </c>
    </row>
    <row r="68" spans="1:5" ht="13.7" customHeight="1" x14ac:dyDescent="0.15">
      <c r="A68" s="8" t="s">
        <v>55</v>
      </c>
      <c r="B68" s="8" t="s">
        <v>143</v>
      </c>
      <c r="C68" s="8"/>
      <c r="D68" s="52">
        <v>0</v>
      </c>
      <c r="E68" s="52">
        <v>0</v>
      </c>
    </row>
    <row r="69" spans="1:5" ht="13.7" customHeight="1" x14ac:dyDescent="0.15">
      <c r="A69" s="8" t="s">
        <v>56</v>
      </c>
      <c r="B69" s="8" t="s">
        <v>144</v>
      </c>
      <c r="C69" s="8"/>
      <c r="D69" s="52">
        <v>0</v>
      </c>
      <c r="E69" s="52">
        <v>0</v>
      </c>
    </row>
    <row r="70" spans="1:5" ht="13.7" customHeight="1" x14ac:dyDescent="0.15">
      <c r="A70" s="8" t="s">
        <v>57</v>
      </c>
      <c r="B70" s="8" t="s">
        <v>145</v>
      </c>
      <c r="C70" s="8"/>
      <c r="D70" s="52">
        <v>527831750</v>
      </c>
      <c r="E70" s="52">
        <v>543234750</v>
      </c>
    </row>
    <row r="71" spans="1:5" ht="13.7" customHeight="1" x14ac:dyDescent="0.15">
      <c r="A71" s="8" t="s">
        <v>58</v>
      </c>
      <c r="B71" s="8" t="s">
        <v>146</v>
      </c>
      <c r="C71" s="8"/>
      <c r="D71" s="52">
        <v>0</v>
      </c>
      <c r="E71" s="52">
        <v>0</v>
      </c>
    </row>
    <row r="72" spans="1:5" ht="13.7" customHeight="1" x14ac:dyDescent="0.15">
      <c r="A72" s="8" t="s">
        <v>59</v>
      </c>
      <c r="B72" s="8" t="s">
        <v>147</v>
      </c>
      <c r="C72" s="8"/>
      <c r="D72" s="52">
        <v>0</v>
      </c>
      <c r="E72" s="52">
        <v>0</v>
      </c>
    </row>
    <row r="73" spans="1:5" ht="13.7" customHeight="1" x14ac:dyDescent="0.15">
      <c r="A73" s="8" t="s">
        <v>60</v>
      </c>
      <c r="B73" s="8" t="s">
        <v>148</v>
      </c>
      <c r="C73" s="8"/>
      <c r="D73" s="52">
        <v>0</v>
      </c>
      <c r="E73" s="52">
        <v>0</v>
      </c>
    </row>
    <row r="74" spans="1:5" ht="13.7" customHeight="1" x14ac:dyDescent="0.15">
      <c r="A74" s="8" t="s">
        <v>61</v>
      </c>
      <c r="B74" s="8" t="s">
        <v>149</v>
      </c>
      <c r="C74" s="8"/>
      <c r="D74" s="52">
        <v>0</v>
      </c>
      <c r="E74" s="52">
        <v>0</v>
      </c>
    </row>
    <row r="75" spans="1:5" ht="13.7" customHeight="1" x14ac:dyDescent="0.15">
      <c r="A75" s="9" t="s">
        <v>261</v>
      </c>
      <c r="B75" s="8" t="s">
        <v>263</v>
      </c>
      <c r="C75" s="8"/>
      <c r="D75" s="52">
        <v>0</v>
      </c>
      <c r="E75" s="52">
        <v>0</v>
      </c>
    </row>
    <row r="76" spans="1:5" ht="13.7" customHeight="1" x14ac:dyDescent="0.15">
      <c r="A76" s="9" t="s">
        <v>262</v>
      </c>
      <c r="B76" s="8" t="s">
        <v>150</v>
      </c>
      <c r="C76" s="8"/>
      <c r="D76" s="52">
        <v>0</v>
      </c>
      <c r="E76" s="52">
        <v>0</v>
      </c>
    </row>
    <row r="77" spans="1:5" ht="13.7" customHeight="1" x14ac:dyDescent="0.15">
      <c r="A77" s="8" t="s">
        <v>264</v>
      </c>
      <c r="B77" s="8" t="s">
        <v>260</v>
      </c>
      <c r="C77" s="8"/>
      <c r="D77" s="52">
        <v>0</v>
      </c>
      <c r="E77" s="52">
        <v>0</v>
      </c>
    </row>
    <row r="78" spans="1:5" ht="13.7" customHeight="1" x14ac:dyDescent="0.15">
      <c r="A78" s="7" t="s">
        <v>265</v>
      </c>
      <c r="B78" s="7" t="s">
        <v>151</v>
      </c>
      <c r="C78" s="7"/>
      <c r="D78" s="52">
        <v>130634105957</v>
      </c>
      <c r="E78" s="52">
        <v>96128880084</v>
      </c>
    </row>
    <row r="79" spans="1:5" ht="13.7" customHeight="1" x14ac:dyDescent="0.15">
      <c r="A79" s="8" t="s">
        <v>62</v>
      </c>
      <c r="B79" s="8" t="s">
        <v>152</v>
      </c>
      <c r="C79" s="8" t="s">
        <v>367</v>
      </c>
      <c r="D79" s="52">
        <v>83000000000</v>
      </c>
      <c r="E79" s="52">
        <v>83000000000</v>
      </c>
    </row>
    <row r="80" spans="1:5" ht="13.7" customHeight="1" x14ac:dyDescent="0.15">
      <c r="A80" s="8" t="s">
        <v>63</v>
      </c>
      <c r="B80" s="8" t="s">
        <v>153</v>
      </c>
      <c r="C80" s="8"/>
      <c r="D80" s="52">
        <v>0</v>
      </c>
      <c r="E80" s="52">
        <v>0</v>
      </c>
    </row>
    <row r="81" spans="1:5" ht="13.7" customHeight="1" x14ac:dyDescent="0.15">
      <c r="A81" s="8" t="s">
        <v>64</v>
      </c>
      <c r="B81" s="8" t="s">
        <v>154</v>
      </c>
      <c r="C81" s="8"/>
      <c r="D81" s="52">
        <v>0</v>
      </c>
      <c r="E81" s="52">
        <v>0</v>
      </c>
    </row>
    <row r="82" spans="1:5" ht="13.7" customHeight="1" x14ac:dyDescent="0.15">
      <c r="A82" s="8" t="s">
        <v>65</v>
      </c>
      <c r="B82" s="8" t="s">
        <v>155</v>
      </c>
      <c r="C82" s="8"/>
      <c r="D82" s="52">
        <v>0</v>
      </c>
      <c r="E82" s="52">
        <v>0</v>
      </c>
    </row>
    <row r="83" spans="1:5" ht="13.7" customHeight="1" x14ac:dyDescent="0.15">
      <c r="A83" s="8" t="s">
        <v>66</v>
      </c>
      <c r="B83" s="8" t="s">
        <v>156</v>
      </c>
      <c r="C83" s="8"/>
      <c r="D83" s="52">
        <v>0</v>
      </c>
      <c r="E83" s="52">
        <v>0</v>
      </c>
    </row>
    <row r="84" spans="1:5" ht="13.7" customHeight="1" x14ac:dyDescent="0.15">
      <c r="A84" s="8" t="s">
        <v>67</v>
      </c>
      <c r="B84" s="8" t="s">
        <v>157</v>
      </c>
      <c r="C84" s="8"/>
      <c r="D84" s="52">
        <v>0</v>
      </c>
      <c r="E84" s="52">
        <v>0</v>
      </c>
    </row>
    <row r="85" spans="1:5" ht="13.7" customHeight="1" x14ac:dyDescent="0.15">
      <c r="A85" s="8" t="s">
        <v>68</v>
      </c>
      <c r="B85" s="8" t="s">
        <v>158</v>
      </c>
      <c r="C85" s="8"/>
      <c r="D85" s="52">
        <v>0</v>
      </c>
      <c r="E85" s="52">
        <v>0</v>
      </c>
    </row>
    <row r="86" spans="1:5" ht="13.7" customHeight="1" x14ac:dyDescent="0.15">
      <c r="A86" s="8" t="s">
        <v>69</v>
      </c>
      <c r="B86" s="8" t="s">
        <v>159</v>
      </c>
      <c r="C86" s="8"/>
      <c r="D86" s="52">
        <v>0</v>
      </c>
      <c r="E86" s="52">
        <v>0</v>
      </c>
    </row>
    <row r="87" spans="1:5" ht="13.7" customHeight="1" x14ac:dyDescent="0.15">
      <c r="A87" s="8" t="s">
        <v>70</v>
      </c>
      <c r="B87" s="8" t="s">
        <v>160</v>
      </c>
      <c r="C87" s="8"/>
      <c r="D87" s="52">
        <v>0</v>
      </c>
      <c r="E87" s="52">
        <v>0</v>
      </c>
    </row>
    <row r="88" spans="1:5" ht="13.7" customHeight="1" x14ac:dyDescent="0.15">
      <c r="A88" s="8" t="s">
        <v>71</v>
      </c>
      <c r="B88" s="8" t="s">
        <v>161</v>
      </c>
      <c r="C88" s="8"/>
      <c r="D88" s="52">
        <v>47634105957</v>
      </c>
      <c r="E88" s="52">
        <v>13128880084</v>
      </c>
    </row>
    <row r="89" spans="1:5" ht="13.7" customHeight="1" x14ac:dyDescent="0.15">
      <c r="A89" s="7" t="s">
        <v>16</v>
      </c>
      <c r="B89" s="7" t="s">
        <v>162</v>
      </c>
      <c r="C89" s="7"/>
      <c r="D89" s="52">
        <v>151288346515</v>
      </c>
      <c r="E89" s="52">
        <v>115589220399</v>
      </c>
    </row>
    <row r="90" spans="1:5" ht="13.7" customHeight="1" x14ac:dyDescent="0.15">
      <c r="A90" s="7" t="s">
        <v>4</v>
      </c>
      <c r="B90" s="7" t="s">
        <v>163</v>
      </c>
      <c r="C90" s="7"/>
      <c r="D90" s="44"/>
      <c r="E90" s="44"/>
    </row>
    <row r="91" spans="1:5" ht="13.7" customHeight="1" x14ac:dyDescent="0.15">
      <c r="A91" s="8" t="s">
        <v>17</v>
      </c>
      <c r="B91" s="8" t="s">
        <v>164</v>
      </c>
      <c r="C91" s="8" t="s">
        <v>221</v>
      </c>
      <c r="D91" s="54">
        <v>6394956386</v>
      </c>
      <c r="E91" s="54">
        <v>6958014576</v>
      </c>
    </row>
    <row r="92" spans="1:5" ht="13.7" customHeight="1" x14ac:dyDescent="0.15">
      <c r="A92" s="8" t="s">
        <v>18</v>
      </c>
      <c r="B92" s="8" t="s">
        <v>165</v>
      </c>
      <c r="C92" s="8"/>
      <c r="D92" s="53">
        <v>0</v>
      </c>
      <c r="E92" s="53">
        <v>0</v>
      </c>
    </row>
    <row r="93" spans="1:5" ht="13.7" customHeight="1" x14ac:dyDescent="0.15">
      <c r="A93" s="8" t="s">
        <v>19</v>
      </c>
      <c r="B93" s="8" t="s">
        <v>166</v>
      </c>
      <c r="C93" s="8"/>
      <c r="D93" s="53">
        <v>0</v>
      </c>
      <c r="E93" s="53">
        <v>0</v>
      </c>
    </row>
    <row r="94" spans="1:5" ht="13.7" customHeight="1" x14ac:dyDescent="0.15">
      <c r="A94" s="8" t="s">
        <v>20</v>
      </c>
      <c r="B94" s="8" t="s">
        <v>167</v>
      </c>
      <c r="C94" s="8"/>
      <c r="D94" s="53">
        <v>0</v>
      </c>
      <c r="E94" s="53">
        <v>0</v>
      </c>
    </row>
    <row r="95" spans="1:5" ht="13.7" customHeight="1" x14ac:dyDescent="0.15">
      <c r="A95" s="8" t="s">
        <v>21</v>
      </c>
      <c r="B95" s="8" t="s">
        <v>168</v>
      </c>
      <c r="C95" s="8"/>
      <c r="D95" s="53">
        <v>0</v>
      </c>
      <c r="E95" s="53">
        <v>0</v>
      </c>
    </row>
    <row r="96" spans="1:5" ht="13.7" customHeight="1" x14ac:dyDescent="0.15">
      <c r="A96" s="8" t="s">
        <v>266</v>
      </c>
      <c r="B96" s="8" t="s">
        <v>169</v>
      </c>
      <c r="C96" s="8"/>
      <c r="D96" s="53">
        <v>0</v>
      </c>
      <c r="E96" s="53">
        <v>0</v>
      </c>
    </row>
    <row r="97" spans="1:5" ht="13.7" customHeight="1" x14ac:dyDescent="0.15">
      <c r="A97" s="8" t="s">
        <v>22</v>
      </c>
      <c r="B97" s="8" t="s">
        <v>170</v>
      </c>
      <c r="C97" s="8"/>
      <c r="D97" s="45"/>
      <c r="E97" s="45"/>
    </row>
    <row r="98" spans="1:5" ht="13.7" customHeight="1" x14ac:dyDescent="0.15">
      <c r="A98" s="8" t="s">
        <v>72</v>
      </c>
      <c r="B98" s="8" t="s">
        <v>171</v>
      </c>
      <c r="C98" s="8"/>
      <c r="D98" s="53">
        <v>0</v>
      </c>
      <c r="E98" s="53">
        <v>0</v>
      </c>
    </row>
    <row r="99" spans="1:5" ht="13.7" customHeight="1" x14ac:dyDescent="0.15">
      <c r="A99" s="8" t="s">
        <v>73</v>
      </c>
      <c r="B99" s="8" t="s">
        <v>172</v>
      </c>
      <c r="C99" s="8"/>
      <c r="D99" s="53">
        <v>0</v>
      </c>
      <c r="E99" s="53">
        <v>0</v>
      </c>
    </row>
    <row r="100" spans="1:5" ht="13.7" customHeight="1" x14ac:dyDescent="0.15">
      <c r="A100" s="8" t="s">
        <v>74</v>
      </c>
      <c r="B100" s="8" t="s">
        <v>173</v>
      </c>
      <c r="C100" s="8"/>
      <c r="D100" s="53">
        <v>0</v>
      </c>
      <c r="E100" s="53">
        <v>0</v>
      </c>
    </row>
    <row r="101" spans="1:5" ht="13.7" customHeight="1" x14ac:dyDescent="0.15">
      <c r="A101" s="8" t="s">
        <v>75</v>
      </c>
      <c r="B101" s="8" t="s">
        <v>174</v>
      </c>
      <c r="C101" s="8"/>
      <c r="D101" s="53">
        <v>0</v>
      </c>
      <c r="E101" s="53">
        <v>0</v>
      </c>
    </row>
    <row r="102" spans="1:5" ht="13.7" customHeight="1" x14ac:dyDescent="0.15">
      <c r="A102" s="8" t="s">
        <v>76</v>
      </c>
      <c r="B102" s="8" t="s">
        <v>175</v>
      </c>
      <c r="C102" s="8"/>
      <c r="D102" s="53">
        <v>0</v>
      </c>
      <c r="E102" s="53">
        <v>0</v>
      </c>
    </row>
    <row r="103" spans="1:5" ht="13.7" customHeight="1" x14ac:dyDescent="0.15">
      <c r="A103" s="8" t="s">
        <v>77</v>
      </c>
      <c r="B103" s="8" t="s">
        <v>176</v>
      </c>
      <c r="C103" s="8"/>
      <c r="D103" s="53">
        <v>0</v>
      </c>
      <c r="E103" s="53">
        <v>0</v>
      </c>
    </row>
    <row r="104" spans="1:5" ht="13.7" customHeight="1" x14ac:dyDescent="0.15">
      <c r="A104" s="8" t="s">
        <v>78</v>
      </c>
      <c r="B104" s="8" t="s">
        <v>177</v>
      </c>
      <c r="C104" s="8"/>
      <c r="D104" s="53">
        <v>0</v>
      </c>
      <c r="E104" s="53">
        <v>0</v>
      </c>
    </row>
    <row r="105" spans="1:5" ht="13.7" customHeight="1" x14ac:dyDescent="0.15">
      <c r="A105" s="8" t="s">
        <v>79</v>
      </c>
      <c r="B105" s="8" t="s">
        <v>178</v>
      </c>
      <c r="C105" s="8"/>
      <c r="D105" s="53">
        <v>0</v>
      </c>
      <c r="E105" s="53">
        <v>0</v>
      </c>
    </row>
    <row r="106" spans="1:5" ht="13.7" customHeight="1" x14ac:dyDescent="0.15">
      <c r="A106" s="8" t="s">
        <v>80</v>
      </c>
      <c r="B106" s="8" t="s">
        <v>179</v>
      </c>
      <c r="C106" s="8"/>
      <c r="D106" s="53">
        <v>0</v>
      </c>
      <c r="E106" s="53">
        <v>0</v>
      </c>
    </row>
    <row r="107" spans="1:5" ht="13.7" customHeight="1" x14ac:dyDescent="0.15">
      <c r="A107" s="8" t="s">
        <v>267</v>
      </c>
      <c r="B107" s="8" t="s">
        <v>180</v>
      </c>
      <c r="C107" s="8"/>
      <c r="D107" s="53">
        <v>0</v>
      </c>
      <c r="E107" s="53">
        <v>0</v>
      </c>
    </row>
    <row r="108" spans="1:5" ht="13.7" customHeight="1" x14ac:dyDescent="0.15">
      <c r="A108" s="8" t="s">
        <v>268</v>
      </c>
      <c r="B108" s="8" t="s">
        <v>181</v>
      </c>
      <c r="C108" s="8"/>
      <c r="D108" s="54">
        <v>5149001075000</v>
      </c>
      <c r="E108" s="54">
        <v>6195979938954</v>
      </c>
    </row>
    <row r="109" spans="1:5" ht="13.7" customHeight="1" x14ac:dyDescent="0.15">
      <c r="A109" s="9" t="s">
        <v>269</v>
      </c>
      <c r="B109" s="8" t="s">
        <v>182</v>
      </c>
      <c r="C109" s="8" t="s">
        <v>218</v>
      </c>
      <c r="D109" s="53">
        <v>5149001075000</v>
      </c>
      <c r="E109" s="53">
        <v>6195979938954</v>
      </c>
    </row>
    <row r="110" spans="1:5" ht="13.7" customHeight="1" x14ac:dyDescent="0.15">
      <c r="A110" s="10" t="s">
        <v>270</v>
      </c>
      <c r="B110" s="8" t="s">
        <v>183</v>
      </c>
      <c r="C110" s="8"/>
      <c r="D110" s="45">
        <v>0</v>
      </c>
      <c r="E110" s="53">
        <v>0</v>
      </c>
    </row>
    <row r="111" spans="1:5" ht="13.7" customHeight="1" x14ac:dyDescent="0.15">
      <c r="A111" s="8" t="s">
        <v>271</v>
      </c>
      <c r="B111" s="8" t="s">
        <v>184</v>
      </c>
      <c r="C111" s="8"/>
      <c r="D111" s="54">
        <v>39324439256214</v>
      </c>
      <c r="E111" s="54">
        <v>27041283626087</v>
      </c>
    </row>
    <row r="112" spans="1:5" ht="13.7" customHeight="1" x14ac:dyDescent="0.15">
      <c r="A112" s="10" t="s">
        <v>272</v>
      </c>
      <c r="B112" s="8" t="s">
        <v>185</v>
      </c>
      <c r="C112" s="8" t="s">
        <v>220</v>
      </c>
      <c r="D112" s="53">
        <v>39324439256214</v>
      </c>
      <c r="E112" s="53">
        <v>27041283626087</v>
      </c>
    </row>
    <row r="113" spans="1:5" ht="13.7" customHeight="1" x14ac:dyDescent="0.15">
      <c r="A113" s="10" t="s">
        <v>273</v>
      </c>
      <c r="B113" s="8" t="s">
        <v>186</v>
      </c>
      <c r="C113" s="8"/>
      <c r="D113" s="45">
        <v>0</v>
      </c>
      <c r="E113" s="53">
        <v>0</v>
      </c>
    </row>
    <row r="114" spans="1:5" ht="13.7" customHeight="1" x14ac:dyDescent="0.15">
      <c r="A114" s="8" t="s">
        <v>274</v>
      </c>
      <c r="B114" s="8" t="s">
        <v>187</v>
      </c>
      <c r="C114" s="8"/>
      <c r="D114" s="54">
        <v>984210841948</v>
      </c>
      <c r="E114" s="54">
        <v>766228936925</v>
      </c>
    </row>
    <row r="115" spans="1:5" ht="13.7" customHeight="1" x14ac:dyDescent="0.15">
      <c r="A115" s="8" t="s">
        <v>275</v>
      </c>
      <c r="B115" s="8" t="s">
        <v>188</v>
      </c>
      <c r="C115" s="8"/>
      <c r="D115" s="54">
        <v>68073072680</v>
      </c>
      <c r="E115" s="54">
        <v>24160162922</v>
      </c>
    </row>
    <row r="116" spans="1:5" ht="20.45" customHeight="1" x14ac:dyDescent="0.15">
      <c r="A116" s="11"/>
      <c r="B116" s="11"/>
      <c r="C116" s="11"/>
      <c r="D116" s="12"/>
      <c r="E116" s="12"/>
    </row>
  </sheetData>
  <sheetProtection password="F2DE" sheet="1"/>
  <protectedRanges>
    <protectedRange sqref="C3:E115" name="Range1"/>
  </protectedRange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A17" sqref="A17:XFD17"/>
    </sheetView>
  </sheetViews>
  <sheetFormatPr defaultRowHeight="12.75" x14ac:dyDescent="0.2"/>
  <cols>
    <col min="1" max="1" width="56.28515625" bestFit="1" customWidth="1"/>
    <col min="3" max="3" width="12.28515625" bestFit="1" customWidth="1"/>
    <col min="4" max="5" width="16.28515625" style="4" bestFit="1" customWidth="1"/>
  </cols>
  <sheetData>
    <row r="1" spans="1:5" s="1" customFormat="1" x14ac:dyDescent="0.2">
      <c r="A1" s="15" t="s">
        <v>0</v>
      </c>
      <c r="B1" s="15" t="s">
        <v>83</v>
      </c>
      <c r="C1" s="15" t="s">
        <v>191</v>
      </c>
      <c r="D1" s="16" t="s">
        <v>349</v>
      </c>
      <c r="E1" s="16" t="s">
        <v>324</v>
      </c>
    </row>
    <row r="2" spans="1:5" s="1" customFormat="1" x14ac:dyDescent="0.2">
      <c r="A2" s="26" t="s">
        <v>84</v>
      </c>
      <c r="B2" s="26" t="s">
        <v>163</v>
      </c>
      <c r="C2" s="26" t="s">
        <v>170</v>
      </c>
      <c r="D2" s="27" t="s">
        <v>347</v>
      </c>
      <c r="E2" s="27" t="s">
        <v>348</v>
      </c>
    </row>
    <row r="3" spans="1:5" x14ac:dyDescent="0.2">
      <c r="A3" s="9" t="s">
        <v>192</v>
      </c>
      <c r="B3" s="9" t="s">
        <v>193</v>
      </c>
      <c r="C3" s="17" t="s">
        <v>369</v>
      </c>
      <c r="D3" s="46">
        <v>95337888885</v>
      </c>
      <c r="E3" s="58">
        <v>77951196412</v>
      </c>
    </row>
    <row r="4" spans="1:5" x14ac:dyDescent="0.2">
      <c r="A4" s="9" t="s">
        <v>194</v>
      </c>
      <c r="B4" s="9" t="s">
        <v>195</v>
      </c>
      <c r="C4" s="17"/>
      <c r="D4" s="55">
        <v>0</v>
      </c>
      <c r="E4" s="55">
        <v>0</v>
      </c>
    </row>
    <row r="5" spans="1:5" x14ac:dyDescent="0.2">
      <c r="A5" s="9" t="s">
        <v>196</v>
      </c>
      <c r="B5" s="9" t="s">
        <v>197</v>
      </c>
      <c r="C5" s="17"/>
      <c r="D5" s="55">
        <v>95337888885</v>
      </c>
      <c r="E5" s="58">
        <v>77951196412</v>
      </c>
    </row>
    <row r="6" spans="1:5" x14ac:dyDescent="0.2">
      <c r="A6" s="9" t="s">
        <v>278</v>
      </c>
      <c r="B6" s="9" t="s">
        <v>198</v>
      </c>
      <c r="C6" s="17" t="s">
        <v>370</v>
      </c>
      <c r="D6" s="55">
        <v>21836967881</v>
      </c>
      <c r="E6" s="55">
        <v>17740207549</v>
      </c>
    </row>
    <row r="7" spans="1:5" x14ac:dyDescent="0.2">
      <c r="A7" s="9" t="s">
        <v>199</v>
      </c>
      <c r="B7" s="9" t="s">
        <v>200</v>
      </c>
      <c r="C7" s="17"/>
      <c r="D7" s="55">
        <v>73500921004</v>
      </c>
      <c r="E7" s="58">
        <v>60210988863</v>
      </c>
    </row>
    <row r="8" spans="1:5" x14ac:dyDescent="0.2">
      <c r="A8" s="9" t="s">
        <v>279</v>
      </c>
      <c r="B8" s="17">
        <v>21</v>
      </c>
      <c r="C8" s="17" t="s">
        <v>371</v>
      </c>
      <c r="D8" s="55">
        <v>5800052214</v>
      </c>
      <c r="E8" s="58">
        <v>4399633073</v>
      </c>
    </row>
    <row r="9" spans="1:5" x14ac:dyDescent="0.2">
      <c r="A9" s="9" t="s">
        <v>280</v>
      </c>
      <c r="B9" s="17">
        <v>22</v>
      </c>
      <c r="C9" s="17"/>
      <c r="D9" s="55">
        <v>0</v>
      </c>
      <c r="E9" s="58">
        <v>156760709</v>
      </c>
    </row>
    <row r="10" spans="1:5" x14ac:dyDescent="0.2">
      <c r="A10" s="9" t="s">
        <v>281</v>
      </c>
      <c r="B10" s="9" t="s">
        <v>201</v>
      </c>
      <c r="C10" s="17" t="s">
        <v>372</v>
      </c>
      <c r="D10" s="55">
        <v>35709141473</v>
      </c>
      <c r="E10" s="58">
        <v>28457367922</v>
      </c>
    </row>
    <row r="11" spans="1:5" x14ac:dyDescent="0.2">
      <c r="A11" s="9" t="s">
        <v>282</v>
      </c>
      <c r="B11" s="9" t="s">
        <v>202</v>
      </c>
      <c r="C11" s="17"/>
      <c r="D11" s="55">
        <v>43591831745</v>
      </c>
      <c r="E11" s="58">
        <v>35996493305</v>
      </c>
    </row>
    <row r="12" spans="1:5" x14ac:dyDescent="0.2">
      <c r="A12" s="9" t="s">
        <v>283</v>
      </c>
      <c r="B12" s="9" t="s">
        <v>203</v>
      </c>
      <c r="C12" s="17"/>
      <c r="D12" s="55">
        <v>1090909</v>
      </c>
      <c r="E12" s="58">
        <v>10956530</v>
      </c>
    </row>
    <row r="13" spans="1:5" x14ac:dyDescent="0.2">
      <c r="A13" s="9" t="s">
        <v>284</v>
      </c>
      <c r="B13" s="9" t="s">
        <v>204</v>
      </c>
      <c r="C13" s="17"/>
      <c r="D13" s="55">
        <v>0</v>
      </c>
      <c r="E13" s="55">
        <v>0</v>
      </c>
    </row>
    <row r="14" spans="1:5" x14ac:dyDescent="0.2">
      <c r="A14" s="9" t="s">
        <v>285</v>
      </c>
      <c r="B14" s="9" t="s">
        <v>205</v>
      </c>
      <c r="C14" s="17"/>
      <c r="D14" s="55">
        <v>1090909</v>
      </c>
      <c r="E14" s="58">
        <v>10956530</v>
      </c>
    </row>
    <row r="15" spans="1:5" x14ac:dyDescent="0.2">
      <c r="A15" s="9" t="s">
        <v>286</v>
      </c>
      <c r="B15" s="9" t="s">
        <v>206</v>
      </c>
      <c r="C15" s="17"/>
      <c r="D15" s="55">
        <v>43592922654</v>
      </c>
      <c r="E15" s="58">
        <v>36007449835</v>
      </c>
    </row>
    <row r="16" spans="1:5" x14ac:dyDescent="0.2">
      <c r="A16" s="9" t="s">
        <v>287</v>
      </c>
      <c r="B16" s="9" t="s">
        <v>207</v>
      </c>
      <c r="C16" s="17" t="s">
        <v>373</v>
      </c>
      <c r="D16" s="55">
        <v>9563643974</v>
      </c>
      <c r="E16" s="55">
        <v>7284436348</v>
      </c>
    </row>
    <row r="17" spans="1:5" x14ac:dyDescent="0.2">
      <c r="A17" s="9" t="s">
        <v>288</v>
      </c>
      <c r="B17" s="9" t="s">
        <v>208</v>
      </c>
      <c r="C17" s="17" t="s">
        <v>373</v>
      </c>
      <c r="D17" s="55">
        <v>-475947193</v>
      </c>
      <c r="E17" s="58">
        <v>-1567611454</v>
      </c>
    </row>
    <row r="18" spans="1:5" x14ac:dyDescent="0.2">
      <c r="A18" s="9" t="s">
        <v>289</v>
      </c>
      <c r="B18" s="9" t="s">
        <v>209</v>
      </c>
      <c r="C18" s="17"/>
      <c r="D18" s="55">
        <v>34505225873</v>
      </c>
      <c r="E18" s="58">
        <v>30290624941</v>
      </c>
    </row>
    <row r="19" spans="1:5" x14ac:dyDescent="0.2">
      <c r="A19" s="9" t="s">
        <v>290</v>
      </c>
      <c r="B19" s="9" t="s">
        <v>210</v>
      </c>
      <c r="C19" s="17"/>
      <c r="D19" s="55">
        <v>0</v>
      </c>
      <c r="E19" s="55">
        <v>0</v>
      </c>
    </row>
    <row r="20" spans="1:5" x14ac:dyDescent="0.2">
      <c r="A20" s="13"/>
      <c r="B20" s="13"/>
      <c r="C20" s="13"/>
      <c r="D20" s="14"/>
      <c r="E20" s="14"/>
    </row>
    <row r="25" spans="1:5" x14ac:dyDescent="0.2">
      <c r="E25" s="47"/>
    </row>
  </sheetData>
  <sheetProtection password="F2DE" sheet="1"/>
  <protectedRanges>
    <protectedRange sqref="C3:E19" name="Range1"/>
  </protectedRange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21" sqref="A21:XFD21"/>
    </sheetView>
  </sheetViews>
  <sheetFormatPr defaultRowHeight="12.75" x14ac:dyDescent="0.2"/>
  <cols>
    <col min="1" max="1" width="53.140625" customWidth="1"/>
    <col min="3" max="3" width="12.28515625" bestFit="1" customWidth="1"/>
    <col min="4" max="5" width="16.5703125" style="4" bestFit="1" customWidth="1"/>
  </cols>
  <sheetData>
    <row r="1" spans="1:5" s="1" customFormat="1" x14ac:dyDescent="0.2">
      <c r="A1" s="61" t="s">
        <v>0</v>
      </c>
      <c r="B1" s="61" t="s">
        <v>83</v>
      </c>
      <c r="C1" s="61" t="s">
        <v>191</v>
      </c>
      <c r="D1" s="59" t="s">
        <v>325</v>
      </c>
      <c r="E1" s="59" t="s">
        <v>324</v>
      </c>
    </row>
    <row r="2" spans="1:5" s="1" customFormat="1" x14ac:dyDescent="0.2">
      <c r="A2" s="62"/>
      <c r="B2" s="62"/>
      <c r="C2" s="62"/>
      <c r="D2" s="60"/>
      <c r="E2" s="60"/>
    </row>
    <row r="3" spans="1:5" s="1" customFormat="1" x14ac:dyDescent="0.2">
      <c r="A3" s="26" t="s">
        <v>84</v>
      </c>
      <c r="B3" s="26" t="s">
        <v>163</v>
      </c>
      <c r="C3" s="26" t="s">
        <v>170</v>
      </c>
      <c r="D3" s="27" t="s">
        <v>347</v>
      </c>
      <c r="E3" s="27" t="s">
        <v>348</v>
      </c>
    </row>
    <row r="4" spans="1:5" x14ac:dyDescent="0.2">
      <c r="A4" s="49" t="s">
        <v>211</v>
      </c>
      <c r="B4" s="10" t="s">
        <v>84</v>
      </c>
      <c r="C4" s="18"/>
      <c r="D4" s="48"/>
      <c r="E4" s="48"/>
    </row>
    <row r="5" spans="1:5" x14ac:dyDescent="0.2">
      <c r="A5" s="10" t="s">
        <v>291</v>
      </c>
      <c r="B5" s="10" t="s">
        <v>193</v>
      </c>
      <c r="C5" s="18"/>
      <c r="D5" s="48">
        <v>94046622883</v>
      </c>
      <c r="E5" s="48">
        <v>76812369485</v>
      </c>
    </row>
    <row r="6" spans="1:5" x14ac:dyDescent="0.2">
      <c r="A6" s="10" t="s">
        <v>292</v>
      </c>
      <c r="B6" s="10" t="s">
        <v>195</v>
      </c>
      <c r="C6" s="18"/>
      <c r="D6" s="56">
        <v>0</v>
      </c>
      <c r="E6" s="48">
        <v>0</v>
      </c>
    </row>
    <row r="7" spans="1:5" x14ac:dyDescent="0.2">
      <c r="A7" s="10" t="s">
        <v>293</v>
      </c>
      <c r="B7" s="18" t="s">
        <v>295</v>
      </c>
      <c r="C7" s="18"/>
      <c r="D7" s="56">
        <v>-23416935694</v>
      </c>
      <c r="E7" s="48">
        <v>-20367757694</v>
      </c>
    </row>
    <row r="8" spans="1:5" x14ac:dyDescent="0.2">
      <c r="A8" s="10" t="s">
        <v>294</v>
      </c>
      <c r="B8" s="18" t="s">
        <v>296</v>
      </c>
      <c r="C8" s="18"/>
      <c r="D8" s="56">
        <v>0</v>
      </c>
      <c r="E8" s="48">
        <v>0</v>
      </c>
    </row>
    <row r="9" spans="1:5" x14ac:dyDescent="0.2">
      <c r="A9" s="10" t="s">
        <v>297</v>
      </c>
      <c r="B9" s="18" t="s">
        <v>212</v>
      </c>
      <c r="C9" s="18" t="s">
        <v>198</v>
      </c>
      <c r="D9" s="56">
        <v>-8940475348</v>
      </c>
      <c r="E9" s="48">
        <v>-5240649000</v>
      </c>
    </row>
    <row r="10" spans="1:5" x14ac:dyDescent="0.2">
      <c r="A10" s="10" t="s">
        <v>298</v>
      </c>
      <c r="B10" s="18" t="s">
        <v>213</v>
      </c>
      <c r="C10" s="18"/>
      <c r="D10" s="56">
        <v>191565722</v>
      </c>
      <c r="E10" s="48">
        <v>99648806</v>
      </c>
    </row>
    <row r="11" spans="1:5" x14ac:dyDescent="0.2">
      <c r="A11" s="10" t="s">
        <v>299</v>
      </c>
      <c r="B11" s="18" t="s">
        <v>214</v>
      </c>
      <c r="C11" s="18"/>
      <c r="D11" s="56">
        <v>-34225723755</v>
      </c>
      <c r="E11" s="48">
        <v>-23169591134</v>
      </c>
    </row>
    <row r="12" spans="1:5" x14ac:dyDescent="0.2">
      <c r="A12" s="49" t="s">
        <v>215</v>
      </c>
      <c r="B12" s="10" t="s">
        <v>200</v>
      </c>
      <c r="C12" s="18"/>
      <c r="D12" s="56">
        <v>27655053808</v>
      </c>
      <c r="E12" s="48">
        <v>28134020463</v>
      </c>
    </row>
    <row r="13" spans="1:5" x14ac:dyDescent="0.2">
      <c r="A13" s="49" t="s">
        <v>216</v>
      </c>
      <c r="B13" s="10" t="s">
        <v>163</v>
      </c>
      <c r="C13" s="18"/>
      <c r="D13" s="56">
        <v>0</v>
      </c>
      <c r="E13" s="48">
        <v>0</v>
      </c>
    </row>
    <row r="14" spans="1:5" x14ac:dyDescent="0.2">
      <c r="A14" s="10" t="s">
        <v>217</v>
      </c>
      <c r="B14" s="10" t="s">
        <v>218</v>
      </c>
      <c r="C14" s="18" t="s">
        <v>368</v>
      </c>
      <c r="D14" s="56">
        <v>0</v>
      </c>
      <c r="E14" s="48">
        <v>-98544600</v>
      </c>
    </row>
    <row r="15" spans="1:5" x14ac:dyDescent="0.2">
      <c r="A15" s="10" t="s">
        <v>219</v>
      </c>
      <c r="B15" s="10" t="s">
        <v>220</v>
      </c>
      <c r="C15" s="18"/>
      <c r="D15" s="56">
        <v>0</v>
      </c>
      <c r="E15" s="48">
        <v>0</v>
      </c>
    </row>
    <row r="16" spans="1:5" x14ac:dyDescent="0.2">
      <c r="A16" s="10" t="s">
        <v>300</v>
      </c>
      <c r="B16" s="10" t="s">
        <v>221</v>
      </c>
      <c r="C16" s="18"/>
      <c r="D16" s="56">
        <v>-37321673178</v>
      </c>
      <c r="E16" s="48">
        <v>-64869089406</v>
      </c>
    </row>
    <row r="17" spans="1:5" x14ac:dyDescent="0.2">
      <c r="A17" s="10" t="s">
        <v>301</v>
      </c>
      <c r="B17" s="10" t="s">
        <v>222</v>
      </c>
      <c r="C17" s="18"/>
      <c r="D17" s="56">
        <v>3646337785</v>
      </c>
      <c r="E17" s="48">
        <v>27427388304</v>
      </c>
    </row>
    <row r="18" spans="1:5" x14ac:dyDescent="0.2">
      <c r="A18" s="10" t="s">
        <v>223</v>
      </c>
      <c r="B18" s="10" t="s">
        <v>201</v>
      </c>
      <c r="C18" s="18"/>
      <c r="D18" s="56">
        <v>0</v>
      </c>
      <c r="E18" s="48">
        <v>0</v>
      </c>
    </row>
    <row r="19" spans="1:5" x14ac:dyDescent="0.2">
      <c r="A19" s="10" t="s">
        <v>224</v>
      </c>
      <c r="B19" s="10" t="s">
        <v>225</v>
      </c>
      <c r="C19" s="18"/>
      <c r="D19" s="56">
        <v>0</v>
      </c>
      <c r="E19" s="48">
        <v>0</v>
      </c>
    </row>
    <row r="20" spans="1:5" x14ac:dyDescent="0.2">
      <c r="A20" s="10" t="s">
        <v>302</v>
      </c>
      <c r="B20" s="10" t="s">
        <v>226</v>
      </c>
      <c r="C20" s="18"/>
      <c r="D20" s="56">
        <v>5164048032</v>
      </c>
      <c r="E20" s="48">
        <v>5017928175</v>
      </c>
    </row>
    <row r="21" spans="1:5" x14ac:dyDescent="0.2">
      <c r="A21" s="49" t="s">
        <v>227</v>
      </c>
      <c r="B21" s="10" t="s">
        <v>202</v>
      </c>
      <c r="C21" s="18"/>
      <c r="D21" s="56">
        <v>-28511287361</v>
      </c>
      <c r="E21" s="48">
        <v>-32522317527</v>
      </c>
    </row>
    <row r="22" spans="1:5" x14ac:dyDescent="0.2">
      <c r="A22" s="49" t="s">
        <v>228</v>
      </c>
      <c r="B22" s="10" t="s">
        <v>170</v>
      </c>
      <c r="C22" s="18"/>
      <c r="D22" s="56">
        <v>0</v>
      </c>
      <c r="E22" s="48">
        <v>0</v>
      </c>
    </row>
    <row r="23" spans="1:5" x14ac:dyDescent="0.2">
      <c r="A23" s="10" t="s">
        <v>303</v>
      </c>
      <c r="B23" s="10" t="s">
        <v>203</v>
      </c>
      <c r="C23" s="18"/>
      <c r="D23" s="56">
        <v>0</v>
      </c>
      <c r="E23" s="48">
        <v>0</v>
      </c>
    </row>
    <row r="24" spans="1:5" x14ac:dyDescent="0.2">
      <c r="A24" s="10" t="s">
        <v>304</v>
      </c>
      <c r="B24" s="10" t="s">
        <v>204</v>
      </c>
      <c r="C24" s="18"/>
      <c r="D24" s="56">
        <v>0</v>
      </c>
      <c r="E24" s="56">
        <v>0</v>
      </c>
    </row>
    <row r="25" spans="1:5" x14ac:dyDescent="0.2">
      <c r="A25" s="10" t="s">
        <v>305</v>
      </c>
      <c r="B25" s="10" t="s">
        <v>229</v>
      </c>
      <c r="C25" s="18"/>
      <c r="D25" s="56">
        <v>0</v>
      </c>
      <c r="E25" s="56">
        <v>0</v>
      </c>
    </row>
    <row r="26" spans="1:5" x14ac:dyDescent="0.2">
      <c r="A26" s="10" t="s">
        <v>230</v>
      </c>
      <c r="B26" s="10" t="s">
        <v>231</v>
      </c>
      <c r="C26" s="18"/>
      <c r="D26" s="56">
        <v>0</v>
      </c>
      <c r="E26" s="56">
        <v>0</v>
      </c>
    </row>
    <row r="27" spans="1:5" x14ac:dyDescent="0.2">
      <c r="A27" s="10" t="s">
        <v>232</v>
      </c>
      <c r="B27" s="10" t="s">
        <v>233</v>
      </c>
      <c r="C27" s="18"/>
      <c r="D27" s="56">
        <v>0</v>
      </c>
      <c r="E27" s="56">
        <v>0</v>
      </c>
    </row>
    <row r="28" spans="1:5" x14ac:dyDescent="0.2">
      <c r="A28" s="10" t="s">
        <v>234</v>
      </c>
      <c r="B28" s="10" t="s">
        <v>235</v>
      </c>
      <c r="C28" s="18"/>
      <c r="D28" s="56">
        <v>0</v>
      </c>
      <c r="E28" s="56">
        <v>0</v>
      </c>
    </row>
    <row r="29" spans="1:5" x14ac:dyDescent="0.2">
      <c r="A29" s="49" t="s">
        <v>236</v>
      </c>
      <c r="B29" s="10" t="s">
        <v>205</v>
      </c>
      <c r="C29" s="18"/>
      <c r="D29" s="56">
        <v>0</v>
      </c>
      <c r="E29" s="56">
        <v>0</v>
      </c>
    </row>
    <row r="30" spans="1:5" x14ac:dyDescent="0.2">
      <c r="A30" s="49" t="s">
        <v>237</v>
      </c>
      <c r="B30" s="10" t="s">
        <v>206</v>
      </c>
      <c r="C30" s="18"/>
      <c r="D30" s="56">
        <v>-856233553</v>
      </c>
      <c r="E30" s="48">
        <v>-4388297064</v>
      </c>
    </row>
    <row r="31" spans="1:5" x14ac:dyDescent="0.2">
      <c r="A31" s="49" t="s">
        <v>238</v>
      </c>
      <c r="B31" s="10" t="s">
        <v>209</v>
      </c>
      <c r="C31" s="18" t="s">
        <v>348</v>
      </c>
      <c r="D31" s="56">
        <v>15602515245</v>
      </c>
      <c r="E31" s="48">
        <v>19990812309</v>
      </c>
    </row>
    <row r="32" spans="1:5" x14ac:dyDescent="0.2">
      <c r="A32" s="49" t="s">
        <v>239</v>
      </c>
      <c r="B32" s="10" t="s">
        <v>240</v>
      </c>
      <c r="C32" s="18"/>
      <c r="D32" s="56">
        <v>0</v>
      </c>
      <c r="E32" s="48">
        <v>0</v>
      </c>
    </row>
    <row r="33" spans="1:5" x14ac:dyDescent="0.2">
      <c r="A33" s="49" t="s">
        <v>241</v>
      </c>
      <c r="B33" s="10" t="s">
        <v>210</v>
      </c>
      <c r="C33" s="18" t="s">
        <v>348</v>
      </c>
      <c r="D33" s="56">
        <v>14746281692</v>
      </c>
      <c r="E33" s="48">
        <v>15602515245</v>
      </c>
    </row>
    <row r="34" spans="1:5" x14ac:dyDescent="0.2">
      <c r="A34" s="19"/>
      <c r="B34" s="19"/>
      <c r="C34" s="19"/>
      <c r="D34" s="20"/>
      <c r="E34" s="20"/>
    </row>
  </sheetData>
  <sheetProtection password="F2DE" sheet="1"/>
  <protectedRanges>
    <protectedRange sqref="C4:E33" name="Range1"/>
  </protectedRanges>
  <mergeCells count="5">
    <mergeCell ref="E1:E2"/>
    <mergeCell ref="D1:D2"/>
    <mergeCell ref="C1:C2"/>
    <mergeCell ref="B1:B2"/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"/>
  <sheetViews>
    <sheetView tabSelected="1" workbookViewId="0">
      <selection activeCell="F14" sqref="F14"/>
    </sheetView>
  </sheetViews>
  <sheetFormatPr defaultRowHeight="10.5" x14ac:dyDescent="0.15"/>
  <cols>
    <col min="1" max="1" width="35.140625" style="21" bestFit="1" customWidth="1"/>
    <col min="2" max="2" width="9.140625" style="21"/>
    <col min="3" max="3" width="13" style="21" customWidth="1"/>
    <col min="4" max="5" width="16.28515625" style="21" bestFit="1" customWidth="1"/>
    <col min="6" max="6" width="15.7109375" style="21" bestFit="1" customWidth="1"/>
    <col min="7" max="7" width="9.140625" style="21"/>
    <col min="8" max="8" width="15.7109375" style="21" bestFit="1" customWidth="1"/>
    <col min="9" max="9" width="9.140625" style="21"/>
    <col min="10" max="10" width="16.28515625" style="21" bestFit="1" customWidth="1"/>
    <col min="11" max="11" width="16.5703125" style="21" bestFit="1" customWidth="1"/>
    <col min="12" max="16384" width="9.140625" style="21"/>
  </cols>
  <sheetData>
    <row r="1" spans="1:11" x14ac:dyDescent="0.15">
      <c r="A1" s="63" t="s">
        <v>0</v>
      </c>
      <c r="B1" s="63" t="s">
        <v>83</v>
      </c>
      <c r="C1" s="63" t="s">
        <v>191</v>
      </c>
      <c r="D1" s="64" t="s">
        <v>321</v>
      </c>
      <c r="E1" s="64"/>
      <c r="F1" s="64" t="s">
        <v>322</v>
      </c>
      <c r="G1" s="64"/>
      <c r="H1" s="64"/>
      <c r="I1" s="64"/>
      <c r="J1" s="64" t="s">
        <v>323</v>
      </c>
      <c r="K1" s="64"/>
    </row>
    <row r="2" spans="1:11" x14ac:dyDescent="0.15">
      <c r="A2" s="63"/>
      <c r="B2" s="63"/>
      <c r="C2" s="63"/>
      <c r="D2" s="63" t="s">
        <v>324</v>
      </c>
      <c r="E2" s="63" t="s">
        <v>325</v>
      </c>
      <c r="F2" s="64" t="s">
        <v>324</v>
      </c>
      <c r="G2" s="64"/>
      <c r="H2" s="64" t="s">
        <v>325</v>
      </c>
      <c r="I2" s="64"/>
      <c r="J2" s="65" t="s">
        <v>324</v>
      </c>
      <c r="K2" s="63" t="s">
        <v>325</v>
      </c>
    </row>
    <row r="3" spans="1:11" x14ac:dyDescent="0.15">
      <c r="A3" s="63"/>
      <c r="B3" s="63"/>
      <c r="C3" s="63"/>
      <c r="D3" s="63"/>
      <c r="E3" s="63"/>
      <c r="F3" s="24" t="s">
        <v>326</v>
      </c>
      <c r="G3" s="24" t="s">
        <v>327</v>
      </c>
      <c r="H3" s="24" t="s">
        <v>328</v>
      </c>
      <c r="I3" s="24" t="s">
        <v>327</v>
      </c>
      <c r="J3" s="65"/>
      <c r="K3" s="63"/>
    </row>
    <row r="4" spans="1:11" x14ac:dyDescent="0.15">
      <c r="A4" s="25" t="s">
        <v>345</v>
      </c>
      <c r="B4" s="25"/>
      <c r="C4" s="25" t="s">
        <v>346</v>
      </c>
      <c r="D4" s="25">
        <v>1</v>
      </c>
      <c r="E4" s="25">
        <v>2</v>
      </c>
      <c r="F4" s="25">
        <v>3</v>
      </c>
      <c r="G4" s="25">
        <v>4</v>
      </c>
      <c r="H4" s="25">
        <v>5</v>
      </c>
      <c r="I4" s="25">
        <v>6</v>
      </c>
      <c r="J4" s="25">
        <v>7</v>
      </c>
      <c r="K4" s="25">
        <v>8</v>
      </c>
    </row>
    <row r="5" spans="1:11" x14ac:dyDescent="0.15">
      <c r="A5" s="22" t="s">
        <v>329</v>
      </c>
      <c r="B5" s="17" t="s">
        <v>351</v>
      </c>
      <c r="C5" s="17" t="s">
        <v>367</v>
      </c>
      <c r="D5" s="50">
        <v>83000000000</v>
      </c>
      <c r="E5" s="50">
        <v>83000000000</v>
      </c>
      <c r="F5" s="50">
        <v>0</v>
      </c>
      <c r="G5" s="57">
        <v>0</v>
      </c>
      <c r="H5" s="57">
        <v>0</v>
      </c>
      <c r="I5" s="57">
        <v>0</v>
      </c>
      <c r="J5" s="50">
        <v>83000000000</v>
      </c>
      <c r="K5" s="50">
        <v>83000000000</v>
      </c>
    </row>
    <row r="6" spans="1:11" x14ac:dyDescent="0.15">
      <c r="A6" s="22" t="s">
        <v>330</v>
      </c>
      <c r="B6" s="17" t="s">
        <v>352</v>
      </c>
      <c r="C6" s="17"/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</row>
    <row r="7" spans="1:11" x14ac:dyDescent="0.15">
      <c r="A7" s="22" t="s">
        <v>331</v>
      </c>
      <c r="B7" s="17" t="s">
        <v>353</v>
      </c>
      <c r="C7" s="17"/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15">
      <c r="A8" s="22" t="s">
        <v>65</v>
      </c>
      <c r="B8" s="17" t="s">
        <v>354</v>
      </c>
      <c r="C8" s="17"/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</row>
    <row r="9" spans="1:11" x14ac:dyDescent="0.15">
      <c r="A9" s="22" t="s">
        <v>332</v>
      </c>
      <c r="B9" s="17" t="s">
        <v>355</v>
      </c>
      <c r="C9" s="17"/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15">
      <c r="A10" s="22" t="s">
        <v>67</v>
      </c>
      <c r="B10" s="17" t="s">
        <v>356</v>
      </c>
      <c r="C10" s="17"/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15">
      <c r="A11" s="22" t="s">
        <v>333</v>
      </c>
      <c r="B11" s="17" t="s">
        <v>357</v>
      </c>
      <c r="C11" s="17"/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15">
      <c r="A12" s="22" t="s">
        <v>334</v>
      </c>
      <c r="B12" s="17" t="s">
        <v>358</v>
      </c>
      <c r="C12" s="17"/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15">
      <c r="A13" s="22" t="s">
        <v>335</v>
      </c>
      <c r="B13" s="17" t="s">
        <v>359</v>
      </c>
      <c r="C13" s="17"/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x14ac:dyDescent="0.15">
      <c r="A14" s="22" t="s">
        <v>336</v>
      </c>
      <c r="B14" s="17" t="s">
        <v>360</v>
      </c>
      <c r="C14" s="17"/>
      <c r="D14" s="57">
        <v>-17161744857</v>
      </c>
      <c r="E14" s="57">
        <v>13128880084</v>
      </c>
      <c r="F14" s="57">
        <v>30290624941</v>
      </c>
      <c r="G14" s="57">
        <v>0</v>
      </c>
      <c r="H14" s="57">
        <v>34505225873</v>
      </c>
      <c r="I14" s="57">
        <v>0</v>
      </c>
      <c r="J14" s="57">
        <f>D14+F14</f>
        <v>13128880084</v>
      </c>
      <c r="K14" s="57">
        <f>E14+H14</f>
        <v>47634105957</v>
      </c>
    </row>
    <row r="15" spans="1:11" x14ac:dyDescent="0.15">
      <c r="A15" s="23" t="s">
        <v>337</v>
      </c>
      <c r="B15" s="17" t="s">
        <v>361</v>
      </c>
      <c r="C15" s="17"/>
      <c r="D15" s="50">
        <f>SUM(D5:D14)</f>
        <v>65838255143</v>
      </c>
      <c r="E15" s="57">
        <f t="shared" ref="E15:J15" si="0">SUM(E5:E14)</f>
        <v>96128880084</v>
      </c>
      <c r="F15" s="57">
        <f t="shared" si="0"/>
        <v>30290624941</v>
      </c>
      <c r="G15" s="57">
        <f t="shared" si="0"/>
        <v>0</v>
      </c>
      <c r="H15" s="57">
        <f t="shared" si="0"/>
        <v>34505225873</v>
      </c>
      <c r="I15" s="57">
        <f t="shared" si="0"/>
        <v>0</v>
      </c>
      <c r="J15" s="57">
        <f t="shared" si="0"/>
        <v>96128880084</v>
      </c>
      <c r="K15" s="57">
        <f>SUM(K5:K14)</f>
        <v>130634105957</v>
      </c>
    </row>
  </sheetData>
  <sheetProtection password="F2DE" sheet="1"/>
  <protectedRanges>
    <protectedRange sqref="C5:K15" name="Range1"/>
  </protectedRanges>
  <mergeCells count="12">
    <mergeCell ref="J1:K1"/>
    <mergeCell ref="D2:D3"/>
    <mergeCell ref="E2:E3"/>
    <mergeCell ref="F2:G2"/>
    <mergeCell ref="H2:I2"/>
    <mergeCell ref="J2:J3"/>
    <mergeCell ref="K2:K3"/>
    <mergeCell ref="A1:A3"/>
    <mergeCell ref="B1:B3"/>
    <mergeCell ref="C1:C3"/>
    <mergeCell ref="D1:E1"/>
    <mergeCell ref="F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E14D5BC744D4E993767040797ED75" ma:contentTypeVersion="1" ma:contentTypeDescription="Create a new document." ma:contentTypeScope="" ma:versionID="a503741d1e63081594e4feedee4b48ed">
  <xsd:schema xmlns:xsd="http://www.w3.org/2001/XMLSchema" xmlns:xs="http://www.w3.org/2001/XMLSchema" xmlns:p="http://schemas.microsoft.com/office/2006/metadata/properties" xmlns:ns2="9d4b9078-5bf5-4751-9677-4a5f7e77d7b7" targetNamespace="http://schemas.microsoft.com/office/2006/metadata/properties" ma:root="true" ma:fieldsID="adb17a6b650e791826baf1797349693d" ns2:_="">
    <xsd:import namespace="9d4b9078-5bf5-4751-9677-4a5f7e77d7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b9078-5bf5-4751-9677-4a5f7e77d7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E335A1-3427-479F-ADD6-78786DA17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b9078-5bf5-4751-9677-4a5f7e77d7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366F02-3D6F-4428-8F5A-01B2E0860A2F}">
  <ds:schemaRefs>
    <ds:schemaRef ds:uri="9d4b9078-5bf5-4751-9677-4a5f7e77d7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64A4CD-73BF-44C2-806F-D499E0B2C0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quat</vt:lpstr>
      <vt:lpstr>BangCanDoiKeToan_06001</vt:lpstr>
      <vt:lpstr>BCKetQuaHoatDongKinhDoanh_06002</vt:lpstr>
      <vt:lpstr>BCLuuChuyenTienTe_06003</vt:lpstr>
      <vt:lpstr>BCTinhHinhBienDongVCSH_06173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Wing Ki Ng</cp:lastModifiedBy>
  <dcterms:created xsi:type="dcterms:W3CDTF">2013-10-21T07:48:06Z</dcterms:created>
  <dcterms:modified xsi:type="dcterms:W3CDTF">2020-06-26T02:14:21Z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0x010100B58E14D5BC744D4E993767040797ED75</vt:lpwstr>
  </property>
  <property fmtid="{D5CDD505-2E9C-101B-9397-08002B2CF9AE}" pid="4" name="SV_HIDDEN_GRID_QUERY_LIST_4F35BF76-6C0D-4D9B-82B2-816C12CF3733">
    <vt:lpwstr>empty_477D106A-C0D6-4607-AEBD-E2C9D60EA279</vt:lpwstr>
  </property>
</Properties>
</file>